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00" yWindow="1700" windowWidth="14100" windowHeight="11300" activeTab="0"/>
  </bookViews>
  <sheets>
    <sheet name="Problem" sheetId="1" r:id="rId1"/>
    <sheet name="Worksheet" sheetId="2"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B-22.04</t>
        </r>
      </text>
    </comment>
  </commentList>
</comments>
</file>

<file path=xl/comments2.xml><?xml version="1.0" encoding="utf-8"?>
<comments xmlns="http://schemas.openxmlformats.org/spreadsheetml/2006/main">
  <authors>
    <author>Larry Walther</author>
  </authors>
  <commentList>
    <comment ref="H1" authorId="0">
      <text>
        <r>
          <rPr>
            <b/>
            <sz val="20"/>
            <rFont val="Myriad Web Pro"/>
            <family val="0"/>
          </rPr>
          <t>B-22.04</t>
        </r>
      </text>
    </comment>
  </commentList>
</comments>
</file>

<file path=xl/sharedStrings.xml><?xml version="1.0" encoding="utf-8"?>
<sst xmlns="http://schemas.openxmlformats.org/spreadsheetml/2006/main" count="27" uniqueCount="16">
  <si>
    <t>Actual</t>
  </si>
  <si>
    <t xml:space="preserve">Budget </t>
  </si>
  <si>
    <t>Variance</t>
  </si>
  <si>
    <t>Utilities</t>
  </si>
  <si>
    <t>Laundry</t>
  </si>
  <si>
    <t>University Inn
Budget v. Actual Expense Report
For the Month Ending October 31, 20X7</t>
  </si>
  <si>
    <t>Food service</t>
  </si>
  <si>
    <t>Rent/taxes</t>
  </si>
  <si>
    <t>Staff wages</t>
  </si>
  <si>
    <t>Management salaries</t>
  </si>
  <si>
    <t>Water</t>
  </si>
  <si>
    <t>Maintenance</t>
  </si>
  <si>
    <t xml:space="preserve">University Inn's most recent monthly expense analysis report revealed significant cost overruns.  The manager was asked to explain the deviations.  Below is the "budget v. actual" expense report for the month in question.
</t>
  </si>
  <si>
    <t>University Inn
Flexible Budget v. Actual Expense Report
For the Month Ending October 31, 20X7</t>
  </si>
  <si>
    <t xml:space="preserve">The Inn has observed that utilities, water, food service, staff wages, and laundry costs all vary with activity.  The other costs are fixed.  The preceding budget was based upon an assumed 80% occupancy rate.  The university's football team was on a winning streak and numerous alumni were returning to campus in October, resulting in a  96% occupancy rate during the month.
</t>
  </si>
  <si>
    <t xml:space="preserve">Prepare a "flexible budget" based upon a 96% occupancy rate, and identify whether the Inn is being efficiently or inefficiently run.  Comment on specific costs, and note why a flexible budget can improve performance evaluations.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</si>
</sst>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_(&quot;$&quot;* #,##0.0_);_(&quot;$&quot;* \(#,##0.0\);_(&quot;$&quot;* &quot;-&quot;?_);_(@_)"/>
    <numFmt numFmtId="187" formatCode="_(&quot;$&quot;* #,##0.000_);_(&quot;$&quot;* \(#,##0.000\);_(&quot;$&quot;* &quot;-&quot;???_);_(@_)"/>
    <numFmt numFmtId="188" formatCode="[$-409]h:mm:ss\ AM/PM"/>
    <numFmt numFmtId="189" formatCode="0.0000"/>
  </numFmts>
  <fonts count="32">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Arial"/>
      <family val="2"/>
    </font>
    <font>
      <sz val="8"/>
      <name val="Verdana"/>
      <family val="0"/>
    </font>
    <font>
      <sz val="10"/>
      <name val="Myriad Web Pro"/>
      <family val="0"/>
    </font>
    <font>
      <u val="singleAccounting"/>
      <sz val="10"/>
      <name val="Myriad Web Pro"/>
      <family val="0"/>
    </font>
    <font>
      <u val="doubleAccounting"/>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5" borderId="0" applyNumberFormat="0" applyBorder="0" applyAlignment="0">
      <protection/>
    </xf>
    <xf numFmtId="0" fontId="22" fillId="20" borderId="0">
      <alignment/>
      <protection/>
    </xf>
    <xf numFmtId="0" fontId="25" fillId="20" borderId="0">
      <alignment horizontal="center" vertical="center"/>
      <protection/>
    </xf>
    <xf numFmtId="0" fontId="6" fillId="21" borderId="1" applyNumberFormat="0" applyAlignment="0" applyProtection="0"/>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3" fontId="22" fillId="23" borderId="3">
      <alignment horizontal="right" vertical="center" wrapText="1"/>
      <protection/>
    </xf>
    <xf numFmtId="0" fontId="26" fillId="23" borderId="4">
      <alignment horizontal="left" vertical="center" wrapText="1"/>
      <protection/>
    </xf>
    <xf numFmtId="0" fontId="26" fillId="23" borderId="0">
      <alignment horizontal="left" vertical="center" wrapText="1" indent="1"/>
      <protection/>
    </xf>
    <xf numFmtId="3" fontId="27" fillId="23" borderId="5" applyNumberFormat="0" applyFont="0" applyAlignment="0">
      <protection/>
    </xf>
    <xf numFmtId="16" fontId="22" fillId="23" borderId="0">
      <alignment horizontal="center" vertical="center" wrapText="1"/>
      <protection/>
    </xf>
    <xf numFmtId="0" fontId="28" fillId="23" borderId="6">
      <alignment horizontal="justify" vertical="center" wrapText="1"/>
      <protection/>
    </xf>
    <xf numFmtId="0" fontId="20" fillId="3" borderId="0" applyFont="0" applyAlignment="0">
      <protection/>
    </xf>
    <xf numFmtId="0" fontId="25" fillId="3" borderId="5" applyAlignment="0">
      <protection/>
    </xf>
    <xf numFmtId="0" fontId="9" fillId="4"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183" fontId="29" fillId="11" borderId="10" applyNumberFormat="0" applyFont="0" applyFill="0" applyAlignment="0">
      <protection/>
    </xf>
    <xf numFmtId="183" fontId="22" fillId="0" borderId="10" applyNumberFormat="0" applyFont="0" applyFill="0" applyAlignment="0">
      <protection/>
    </xf>
    <xf numFmtId="183" fontId="22" fillId="15" borderId="11" applyNumberFormat="0" applyBorder="0" applyAlignment="0">
      <protection/>
    </xf>
    <xf numFmtId="0" fontId="25" fillId="7" borderId="12" applyAlignment="0">
      <protection/>
    </xf>
    <xf numFmtId="0" fontId="0" fillId="7" borderId="0">
      <alignment vertical="center"/>
      <protection/>
    </xf>
    <xf numFmtId="183" fontId="22" fillId="11" borderId="13" applyNumberFormat="0" applyBorder="0" applyAlignment="0">
      <protection/>
    </xf>
    <xf numFmtId="0" fontId="14" fillId="0" borderId="14" applyNumberFormat="0" applyFill="0" applyAlignment="0" applyProtection="0"/>
    <xf numFmtId="0" fontId="15" fillId="24" borderId="0" applyNumberFormat="0" applyBorder="0" applyAlignment="0" applyProtection="0"/>
    <xf numFmtId="0" fontId="0" fillId="0" borderId="0">
      <alignment/>
      <protection/>
    </xf>
    <xf numFmtId="0" fontId="0" fillId="25" borderId="15" applyNumberFormat="0" applyFont="0" applyAlignment="0" applyProtection="0"/>
    <xf numFmtId="0" fontId="16"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6" fillId="0" borderId="0">
      <alignment horizontal="justify" vertical="top" wrapText="1"/>
      <protection/>
    </xf>
    <xf numFmtId="0" fontId="29" fillId="0" borderId="0">
      <alignment horizontal="left" vertical="center" wrapText="1"/>
      <protection/>
    </xf>
    <xf numFmtId="0" fontId="17" fillId="0" borderId="0" applyNumberFormat="0" applyFill="0" applyBorder="0" applyAlignment="0" applyProtection="0"/>
    <xf numFmtId="0" fontId="18" fillId="0" borderId="17" applyNumberFormat="0" applyFill="0" applyAlignment="0" applyProtection="0"/>
    <xf numFmtId="0" fontId="22" fillId="26" borderId="0" applyNumberFormat="0" applyAlignment="0">
      <protection/>
    </xf>
    <xf numFmtId="0" fontId="25" fillId="8" borderId="0" applyNumberFormat="0" applyAlignment="0">
      <protection/>
    </xf>
    <xf numFmtId="0" fontId="19" fillId="0" borderId="0" applyNumberFormat="0" applyFill="0" applyBorder="0" applyAlignment="0" applyProtection="0"/>
  </cellStyleXfs>
  <cellXfs count="19">
    <xf numFmtId="0" fontId="0" fillId="0" borderId="0" xfId="0" applyAlignment="1">
      <alignment/>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xf>
    <xf numFmtId="0" fontId="22" fillId="0" borderId="0" xfId="0" applyFont="1" applyAlignment="1">
      <alignment/>
    </xf>
    <xf numFmtId="0" fontId="22" fillId="0" borderId="0" xfId="0" applyFont="1" applyAlignment="1">
      <alignment horizontal="left" vertical="center"/>
    </xf>
    <xf numFmtId="41" fontId="22" fillId="0" borderId="0" xfId="0" applyNumberFormat="1"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top"/>
    </xf>
    <xf numFmtId="0" fontId="22" fillId="0" borderId="0" xfId="0" applyFont="1" applyAlignment="1">
      <alignment horizontal="left" vertical="center" indent="2"/>
    </xf>
    <xf numFmtId="42" fontId="22" fillId="0" borderId="0" xfId="0" applyNumberFormat="1" applyFont="1" applyAlignment="1">
      <alignment horizontal="right" vertical="center" wrapText="1"/>
    </xf>
    <xf numFmtId="41" fontId="22" fillId="0" borderId="0" xfId="0" applyNumberFormat="1" applyFont="1" applyAlignment="1">
      <alignment horizontal="right" vertical="center" wrapText="1"/>
    </xf>
    <xf numFmtId="41" fontId="23" fillId="0" borderId="0" xfId="0" applyNumberFormat="1" applyFont="1" applyBorder="1" applyAlignment="1">
      <alignment horizontal="right" vertical="center" wrapText="1"/>
    </xf>
    <xf numFmtId="42" fontId="24" fillId="0" borderId="0" xfId="0" applyNumberFormat="1" applyFont="1" applyAlignment="1">
      <alignment horizontal="right" vertical="center" wrapText="1"/>
    </xf>
    <xf numFmtId="41" fontId="22" fillId="0" borderId="18" xfId="0" applyNumberFormat="1" applyFont="1" applyBorder="1" applyAlignment="1">
      <alignment horizontal="center" vertical="center" wrapText="1"/>
    </xf>
    <xf numFmtId="0" fontId="22" fillId="0" borderId="0" xfId="78" applyFill="1">
      <alignment horizontal="justify" vertical="top" wrapText="1"/>
      <protection/>
    </xf>
    <xf numFmtId="0" fontId="22" fillId="0" borderId="0" xfId="0" applyFont="1" applyBorder="1" applyAlignment="1">
      <alignment horizontal="center" vertical="top" wrapText="1"/>
    </xf>
    <xf numFmtId="0" fontId="22" fillId="0" borderId="0" xfId="0" applyFont="1" applyBorder="1" applyAlignment="1">
      <alignment horizontal="center" vertical="center" wrapText="1"/>
    </xf>
    <xf numFmtId="0" fontId="22" fillId="0" borderId="0" xfId="0" applyFont="1" applyAlignment="1">
      <alignment horizontal="left" vertical="top"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15"/>
  <sheetViews>
    <sheetView showGridLines="0" tabSelected="1" workbookViewId="0" topLeftCell="A1">
      <selection activeCell="A1" sqref="A1:H1"/>
    </sheetView>
  </sheetViews>
  <sheetFormatPr defaultColWidth="8.8515625" defaultRowHeight="12.75"/>
  <cols>
    <col min="1" max="1" width="7.00390625" style="4" customWidth="1"/>
    <col min="2" max="2" width="22.8515625" style="4" customWidth="1"/>
    <col min="3" max="3" width="14.421875" style="4" customWidth="1"/>
    <col min="4" max="4" width="3.28125" style="4" customWidth="1"/>
    <col min="5" max="5" width="14.421875" style="4" customWidth="1"/>
    <col min="6" max="6" width="3.28125" style="4" customWidth="1"/>
    <col min="7" max="7" width="14.421875" style="4" customWidth="1"/>
    <col min="8" max="8" width="3.7109375" style="4" customWidth="1"/>
    <col min="9" max="9" width="0.85546875" style="4" customWidth="1"/>
    <col min="10" max="16384" width="8.8515625" style="4" customWidth="1"/>
  </cols>
  <sheetData>
    <row r="1" spans="1:8" ht="57.75" customHeight="1">
      <c r="A1" s="15" t="s">
        <v>12</v>
      </c>
      <c r="B1" s="15"/>
      <c r="C1" s="15"/>
      <c r="D1" s="15"/>
      <c r="E1" s="15"/>
      <c r="F1" s="15"/>
      <c r="G1" s="15"/>
      <c r="H1" s="15"/>
    </row>
    <row r="2" spans="1:7" ht="54.75" customHeight="1">
      <c r="A2" s="1"/>
      <c r="B2" s="16" t="s">
        <v>5</v>
      </c>
      <c r="C2" s="16"/>
      <c r="D2" s="16"/>
      <c r="E2" s="16"/>
      <c r="F2" s="16"/>
      <c r="G2" s="16"/>
    </row>
    <row r="3" spans="1:7" s="7" customFormat="1" ht="21.75" customHeight="1">
      <c r="A3" s="5"/>
      <c r="B3" s="5"/>
      <c r="C3" s="14" t="s">
        <v>0</v>
      </c>
      <c r="D3" s="6"/>
      <c r="E3" s="14" t="s">
        <v>1</v>
      </c>
      <c r="F3" s="6"/>
      <c r="G3" s="14" t="s">
        <v>2</v>
      </c>
    </row>
    <row r="4" spans="1:7" ht="18" customHeight="1">
      <c r="A4" s="8"/>
      <c r="B4" s="9" t="s">
        <v>3</v>
      </c>
      <c r="C4" s="10">
        <v>52000</v>
      </c>
      <c r="D4" s="11"/>
      <c r="E4" s="10">
        <v>45000</v>
      </c>
      <c r="F4" s="11"/>
      <c r="G4" s="10">
        <f>E4-C4</f>
        <v>-7000</v>
      </c>
    </row>
    <row r="5" spans="1:7" ht="18" customHeight="1">
      <c r="A5" s="8"/>
      <c r="B5" s="9" t="s">
        <v>4</v>
      </c>
      <c r="C5" s="11">
        <v>20000</v>
      </c>
      <c r="D5" s="11"/>
      <c r="E5" s="11">
        <v>18000</v>
      </c>
      <c r="F5" s="11"/>
      <c r="G5" s="11">
        <f aca="true" t="shared" si="0" ref="G5:G11">E5-C5</f>
        <v>-2000</v>
      </c>
    </row>
    <row r="6" spans="1:7" ht="18" customHeight="1">
      <c r="A6" s="8"/>
      <c r="B6" s="9" t="s">
        <v>6</v>
      </c>
      <c r="C6" s="11">
        <v>41000</v>
      </c>
      <c r="D6" s="11"/>
      <c r="E6" s="11">
        <v>35000</v>
      </c>
      <c r="F6" s="11"/>
      <c r="G6" s="11">
        <f t="shared" si="0"/>
        <v>-6000</v>
      </c>
    </row>
    <row r="7" spans="1:7" ht="18" customHeight="1">
      <c r="A7" s="8"/>
      <c r="B7" s="9" t="s">
        <v>7</v>
      </c>
      <c r="C7" s="11">
        <v>60000</v>
      </c>
      <c r="D7" s="11"/>
      <c r="E7" s="11">
        <v>60000</v>
      </c>
      <c r="F7" s="11"/>
      <c r="G7" s="11">
        <f t="shared" si="0"/>
        <v>0</v>
      </c>
    </row>
    <row r="8" spans="1:7" ht="18" customHeight="1">
      <c r="A8" s="8"/>
      <c r="B8" s="9" t="s">
        <v>8</v>
      </c>
      <c r="C8" s="11">
        <v>57000</v>
      </c>
      <c r="D8" s="11"/>
      <c r="E8" s="11">
        <v>55000</v>
      </c>
      <c r="F8" s="11"/>
      <c r="G8" s="11">
        <f t="shared" si="0"/>
        <v>-2000</v>
      </c>
    </row>
    <row r="9" spans="1:7" ht="18" customHeight="1">
      <c r="A9" s="8"/>
      <c r="B9" s="9" t="s">
        <v>9</v>
      </c>
      <c r="C9" s="11">
        <v>43500</v>
      </c>
      <c r="D9" s="11"/>
      <c r="E9" s="11">
        <v>45000</v>
      </c>
      <c r="F9" s="11"/>
      <c r="G9" s="11">
        <f t="shared" si="0"/>
        <v>1500</v>
      </c>
    </row>
    <row r="10" spans="1:7" ht="18" customHeight="1">
      <c r="A10" s="8"/>
      <c r="B10" s="9" t="s">
        <v>10</v>
      </c>
      <c r="C10" s="11">
        <v>13000</v>
      </c>
      <c r="D10" s="11"/>
      <c r="E10" s="11">
        <v>10000</v>
      </c>
      <c r="F10" s="11"/>
      <c r="G10" s="11">
        <f t="shared" si="0"/>
        <v>-3000</v>
      </c>
    </row>
    <row r="11" spans="1:7" ht="18" customHeight="1">
      <c r="A11" s="8"/>
      <c r="B11" s="9" t="s">
        <v>11</v>
      </c>
      <c r="C11" s="12">
        <v>15200</v>
      </c>
      <c r="D11" s="11"/>
      <c r="E11" s="12">
        <v>15000</v>
      </c>
      <c r="F11" s="11"/>
      <c r="G11" s="12">
        <f t="shared" si="0"/>
        <v>-200</v>
      </c>
    </row>
    <row r="12" spans="1:7" ht="18" customHeight="1">
      <c r="A12" s="8"/>
      <c r="B12" s="9"/>
      <c r="C12" s="13">
        <f>SUM(C4:C11)</f>
        <v>301700</v>
      </c>
      <c r="D12" s="11"/>
      <c r="E12" s="13">
        <f>SUM(E4:E11)</f>
        <v>283000</v>
      </c>
      <c r="F12" s="11"/>
      <c r="G12" s="13">
        <f>SUM(G4:G11)</f>
        <v>-18700</v>
      </c>
    </row>
    <row r="13" spans="1:7" ht="25.5" customHeight="1">
      <c r="A13" s="8"/>
      <c r="B13" s="5"/>
      <c r="C13" s="11"/>
      <c r="D13" s="11"/>
      <c r="E13" s="11"/>
      <c r="F13" s="11"/>
      <c r="G13" s="11"/>
    </row>
    <row r="14" spans="1:8" ht="88.5" customHeight="1">
      <c r="A14" s="15" t="s">
        <v>14</v>
      </c>
      <c r="B14" s="15"/>
      <c r="C14" s="15"/>
      <c r="D14" s="15"/>
      <c r="E14" s="15"/>
      <c r="F14" s="15"/>
      <c r="G14" s="15"/>
      <c r="H14" s="15"/>
    </row>
    <row r="15" spans="1:8" ht="58.5" customHeight="1">
      <c r="A15" s="15" t="s">
        <v>15</v>
      </c>
      <c r="B15" s="15"/>
      <c r="C15" s="15"/>
      <c r="D15" s="15"/>
      <c r="E15" s="15"/>
      <c r="F15" s="15"/>
      <c r="G15" s="15"/>
      <c r="H15" s="15"/>
    </row>
  </sheetData>
  <sheetProtection/>
  <mergeCells count="4">
    <mergeCell ref="A1:H1"/>
    <mergeCell ref="A14:H14"/>
    <mergeCell ref="B2:G2"/>
    <mergeCell ref="A15:H15"/>
  </mergeCells>
  <printOptions/>
  <pageMargins left="0.75" right="0.75" top="1.75" bottom="1" header="0.75" footer="0.5"/>
  <pageSetup horizontalDpi="600" verticalDpi="600" orientation="portrait"/>
  <headerFooter alignWithMargins="0">
    <oddHeader>&amp;L&amp;"Arial,Bold"&amp;12 &amp;R&amp;"Myriad Web Pro,Bold"&amp;20B-22.04</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O14"/>
  <sheetViews>
    <sheetView showGridLines="0" workbookViewId="0" topLeftCell="A1">
      <selection activeCell="A1" sqref="A1"/>
    </sheetView>
  </sheetViews>
  <sheetFormatPr defaultColWidth="8.8515625" defaultRowHeight="12.75"/>
  <cols>
    <col min="1" max="1" width="7.00390625" style="4" customWidth="1"/>
    <col min="2" max="2" width="22.421875" style="4" customWidth="1"/>
    <col min="3" max="3" width="14.421875" style="4" customWidth="1"/>
    <col min="4" max="4" width="3.28125" style="4" customWidth="1"/>
    <col min="5" max="5" width="14.421875" style="4" customWidth="1"/>
    <col min="6" max="6" width="3.28125" style="4" customWidth="1"/>
    <col min="7" max="7" width="14.421875" style="4" customWidth="1"/>
    <col min="8" max="8" width="3.7109375" style="4" customWidth="1"/>
    <col min="9" max="9" width="0.85546875" style="4" customWidth="1"/>
    <col min="10" max="16384" width="8.8515625" style="4" customWidth="1"/>
  </cols>
  <sheetData>
    <row r="1" spans="1:15" ht="54.75" customHeight="1">
      <c r="A1" s="1"/>
      <c r="B1" s="17" t="s">
        <v>13</v>
      </c>
      <c r="C1" s="17"/>
      <c r="D1" s="17"/>
      <c r="E1" s="17"/>
      <c r="F1" s="17"/>
      <c r="G1" s="17"/>
      <c r="H1" s="2"/>
      <c r="I1" s="2"/>
      <c r="J1" s="3"/>
      <c r="K1" s="3"/>
      <c r="L1" s="3"/>
      <c r="M1" s="3"/>
      <c r="N1" s="3"/>
      <c r="O1" s="3"/>
    </row>
    <row r="2" spans="1:7" s="7" customFormat="1" ht="21.75" customHeight="1">
      <c r="A2" s="5"/>
      <c r="B2" s="5"/>
      <c r="C2" s="14" t="s">
        <v>0</v>
      </c>
      <c r="D2" s="6"/>
      <c r="E2" s="14" t="s">
        <v>1</v>
      </c>
      <c r="F2" s="6"/>
      <c r="G2" s="14" t="s">
        <v>2</v>
      </c>
    </row>
    <row r="3" spans="1:7" ht="18" customHeight="1">
      <c r="A3" s="8"/>
      <c r="B3" s="9" t="s">
        <v>3</v>
      </c>
      <c r="C3" s="10">
        <v>52000</v>
      </c>
      <c r="D3" s="11"/>
      <c r="E3" s="10">
        <v>0</v>
      </c>
      <c r="F3" s="11"/>
      <c r="G3" s="10">
        <v>0</v>
      </c>
    </row>
    <row r="4" spans="1:7" ht="18" customHeight="1">
      <c r="A4" s="8"/>
      <c r="B4" s="9" t="s">
        <v>4</v>
      </c>
      <c r="C4" s="11">
        <v>20000</v>
      </c>
      <c r="D4" s="11"/>
      <c r="E4" s="11">
        <v>0</v>
      </c>
      <c r="F4" s="11"/>
      <c r="G4" s="11">
        <v>0</v>
      </c>
    </row>
    <row r="5" spans="1:7" ht="18" customHeight="1">
      <c r="A5" s="8"/>
      <c r="B5" s="9" t="s">
        <v>6</v>
      </c>
      <c r="C5" s="11">
        <v>41000</v>
      </c>
      <c r="D5" s="11"/>
      <c r="E5" s="11">
        <v>0</v>
      </c>
      <c r="F5" s="11"/>
      <c r="G5" s="11">
        <v>0</v>
      </c>
    </row>
    <row r="6" spans="1:7" ht="18" customHeight="1">
      <c r="A6" s="8"/>
      <c r="B6" s="9" t="s">
        <v>7</v>
      </c>
      <c r="C6" s="11">
        <v>60000</v>
      </c>
      <c r="D6" s="11"/>
      <c r="E6" s="11">
        <v>0</v>
      </c>
      <c r="F6" s="11"/>
      <c r="G6" s="11">
        <v>0</v>
      </c>
    </row>
    <row r="7" spans="1:7" ht="18" customHeight="1">
      <c r="A7" s="8"/>
      <c r="B7" s="9" t="s">
        <v>8</v>
      </c>
      <c r="C7" s="11">
        <v>57000</v>
      </c>
      <c r="D7" s="11"/>
      <c r="E7" s="11">
        <v>0</v>
      </c>
      <c r="F7" s="11"/>
      <c r="G7" s="11">
        <v>0</v>
      </c>
    </row>
    <row r="8" spans="1:7" ht="18" customHeight="1">
      <c r="A8" s="8"/>
      <c r="B8" s="9" t="s">
        <v>9</v>
      </c>
      <c r="C8" s="11">
        <v>43500</v>
      </c>
      <c r="D8" s="11"/>
      <c r="E8" s="11">
        <v>0</v>
      </c>
      <c r="F8" s="11"/>
      <c r="G8" s="11">
        <v>0</v>
      </c>
    </row>
    <row r="9" spans="1:7" ht="18" customHeight="1">
      <c r="A9" s="8"/>
      <c r="B9" s="9" t="s">
        <v>10</v>
      </c>
      <c r="C9" s="11">
        <v>13000</v>
      </c>
      <c r="D9" s="11"/>
      <c r="E9" s="11">
        <v>0</v>
      </c>
      <c r="F9" s="11"/>
      <c r="G9" s="11">
        <v>0</v>
      </c>
    </row>
    <row r="10" spans="1:7" ht="18" customHeight="1">
      <c r="A10" s="8"/>
      <c r="B10" s="9" t="s">
        <v>11</v>
      </c>
      <c r="C10" s="12">
        <v>15200</v>
      </c>
      <c r="D10" s="11"/>
      <c r="E10" s="12">
        <v>0</v>
      </c>
      <c r="F10" s="11"/>
      <c r="G10" s="12">
        <v>0</v>
      </c>
    </row>
    <row r="11" spans="1:7" ht="18" customHeight="1">
      <c r="A11" s="8"/>
      <c r="B11" s="9"/>
      <c r="C11" s="13">
        <f>SUM(C3:C10)</f>
        <v>301700</v>
      </c>
      <c r="D11" s="11"/>
      <c r="E11" s="13">
        <f>SUM(E3:E10)</f>
        <v>0</v>
      </c>
      <c r="F11" s="11"/>
      <c r="G11" s="13">
        <f>SUM(G3:G10)</f>
        <v>0</v>
      </c>
    </row>
    <row r="12" spans="1:7" ht="25.5" customHeight="1">
      <c r="A12" s="8"/>
      <c r="B12" s="5"/>
      <c r="C12" s="11"/>
      <c r="D12" s="11"/>
      <c r="E12" s="11"/>
      <c r="F12" s="11"/>
      <c r="G12" s="11"/>
    </row>
    <row r="13" spans="1:8" ht="35.25" customHeight="1">
      <c r="A13" s="18"/>
      <c r="B13" s="18"/>
      <c r="C13" s="18"/>
      <c r="D13" s="18"/>
      <c r="E13" s="18"/>
      <c r="F13" s="18"/>
      <c r="G13" s="18"/>
      <c r="H13" s="18"/>
    </row>
    <row r="14" spans="1:8" ht="95.25" customHeight="1">
      <c r="A14" s="18"/>
      <c r="B14" s="18"/>
      <c r="C14" s="18"/>
      <c r="D14" s="18"/>
      <c r="E14" s="18"/>
      <c r="F14" s="18"/>
      <c r="G14" s="18"/>
      <c r="H14" s="18"/>
    </row>
  </sheetData>
  <sheetProtection/>
  <mergeCells count="3">
    <mergeCell ref="B1:G1"/>
    <mergeCell ref="A13:H13"/>
    <mergeCell ref="A14:H14"/>
  </mergeCells>
  <printOptions/>
  <pageMargins left="0.75" right="0.75" top="1.75" bottom="1" header="0.75" footer="0.5"/>
  <pageSetup horizontalDpi="600" verticalDpi="600" orientation="portrait"/>
  <headerFooter alignWithMargins="0">
    <oddHeader>&amp;L&amp;"Myriad Web Pro,Bold"&amp;12Name:
Date:                            Section: &amp;R&amp;"Myriad Web Pro,Bold"&amp;20B-22.04</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2013-08-13T14:41:39Z</cp:lastPrinted>
  <dcterms:created xsi:type="dcterms:W3CDTF">2007-01-29T16:43:50Z</dcterms:created>
  <dcterms:modified xsi:type="dcterms:W3CDTF">2013-08-13T14:44:21Z</dcterms:modified>
  <cp:category/>
  <cp:version/>
  <cp:contentType/>
  <cp:contentStatus/>
</cp:coreProperties>
</file>