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5"/>
  <workbookPr/>
  <mc:AlternateContent xmlns:mc="http://schemas.openxmlformats.org/markup-compatibility/2006">
    <mc:Choice Requires="x15">
      <x15ac:absPath xmlns:x15ac="http://schemas.microsoft.com/office/spreadsheetml/2010/11/ac" url="/Users/larrywalther/Documents/Excel/Chapter3/xlsx/"/>
    </mc:Choice>
  </mc:AlternateContent>
  <xr:revisionPtr revIDLastSave="0" documentId="13_ncr:1_{29CF1009-F2D9-4241-A081-1704E7BD2ABC}" xr6:coauthVersionLast="36" xr6:coauthVersionMax="36" xr10:uidLastSave="{00000000-0000-0000-0000-000000000000}"/>
  <bookViews>
    <workbookView xWindow="760" yWindow="820" windowWidth="13880" windowHeight="11200" xr2:uid="{00000000-000D-0000-FFFF-FFFF00000000}"/>
  </bookViews>
  <sheets>
    <sheet name="Problem(a)" sheetId="11" r:id="rId1"/>
    <sheet name="Problem(b)" sheetId="10" r:id="rId2"/>
    <sheet name="Problem(c)" sheetId="9" r:id="rId3"/>
    <sheet name="Problem(d)" sheetId="8" r:id="rId4"/>
    <sheet name="Problem(e)" sheetId="5" r:id="rId5"/>
    <sheet name="Worksheet" sheetId="12" r:id="rId6"/>
  </sheets>
  <externalReferences>
    <externalReference r:id="rId7"/>
    <externalReference r:id="rId8"/>
    <externalReference r:id="rId9"/>
  </externalReferences>
  <definedNames>
    <definedName name="accounts" localSheetId="0">'Problem(a)'!$B$2:$B$18</definedName>
    <definedName name="accounts" localSheetId="1">'Problem(b)'!$B$2:$B$17</definedName>
    <definedName name="accounts" localSheetId="2">'Problem(c)'!$B$2:$B$24</definedName>
    <definedName name="accounts" localSheetId="3">'Problem(d)'!$B$2:$B$28</definedName>
    <definedName name="accounts" localSheetId="5">[1]Problem!$B$2:$B$15</definedName>
    <definedName name="accounts">'Problem(e)'!$B$2:$B$29</definedName>
    <definedName name="date" localSheetId="0">'Problem(a)'!#REF!</definedName>
    <definedName name="date" localSheetId="1">'Problem(b)'!#REF!</definedName>
    <definedName name="date" localSheetId="2">'Problem(c)'!#REF!</definedName>
    <definedName name="date" localSheetId="3">'Problem(d)'!#REF!</definedName>
    <definedName name="date" localSheetId="5">[1]Problem!$A$18:$A$32</definedName>
    <definedName name="date">'Problem(e)'!$A$30:$A$30</definedName>
    <definedName name="description" localSheetId="0">'Problem(a)'!#REF!</definedName>
    <definedName name="description" localSheetId="1">'Problem(b)'!#REF!</definedName>
    <definedName name="description" localSheetId="2">'Problem(c)'!#REF!</definedName>
    <definedName name="description" localSheetId="3">'Problem(d)'!#REF!</definedName>
    <definedName name="description" localSheetId="5">[1]Problem!$B$18:$F$32</definedName>
    <definedName name="description">'Problem(e)'!$B$30:$F$30</definedName>
    <definedName name="list">'[2]Pricing Table'!$B$4:$B$160</definedName>
    <definedName name="numbers">[3]Problem!#REF!</definedName>
    <definedName name="source">[3]Problem!#REF!</definedName>
  </definedNames>
  <calcPr calcId="181029"/>
</workbook>
</file>

<file path=xl/calcChain.xml><?xml version="1.0" encoding="utf-8"?>
<calcChain xmlns="http://schemas.openxmlformats.org/spreadsheetml/2006/main">
  <c r="J17" i="9" l="1"/>
  <c r="J20" i="9"/>
  <c r="J23" i="9" s="1"/>
  <c r="J21" i="9"/>
  <c r="I24" i="8"/>
  <c r="I26" i="8"/>
  <c r="I14"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I-03.03(a)</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B1" authorId="0" shapeId="0" xr:uid="{00000000-0006-0000-0100-000001000000}">
      <text>
        <r>
          <rPr>
            <b/>
            <sz val="20"/>
            <color rgb="FF000000"/>
            <rFont val="Myriad Web Pro"/>
          </rPr>
          <t>I-03.03(b)</t>
        </r>
        <r>
          <rPr>
            <sz val="8"/>
            <color rgb="FF000000"/>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B1" authorId="0" shapeId="0" xr:uid="{00000000-0006-0000-0200-000001000000}">
      <text>
        <r>
          <rPr>
            <b/>
            <sz val="20"/>
            <color rgb="FF000000"/>
            <rFont val="Myriad Web Pro"/>
          </rPr>
          <t>I-03.03(c)</t>
        </r>
        <r>
          <rPr>
            <sz val="8"/>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B1" authorId="0" shapeId="0" xr:uid="{00000000-0006-0000-0300-000001000000}">
      <text>
        <r>
          <rPr>
            <b/>
            <sz val="20"/>
            <color rgb="FF000000"/>
            <rFont val="Myriad Web Pro"/>
          </rPr>
          <t>I-03.03(d)</t>
        </r>
        <r>
          <rPr>
            <sz val="8"/>
            <color rgb="FF000000"/>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B1" authorId="0" shapeId="0" xr:uid="{00000000-0006-0000-0400-000001000000}">
      <text>
        <r>
          <rPr>
            <b/>
            <sz val="20"/>
            <color rgb="FF000000"/>
            <rFont val="Myriad Web Pro"/>
          </rPr>
          <t>I-03.03(e)</t>
        </r>
        <r>
          <rPr>
            <sz val="8"/>
            <color rgb="FF000000"/>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G1" authorId="0" shapeId="0" xr:uid="{00000000-0006-0000-0500-000001000000}">
      <text>
        <r>
          <rPr>
            <b/>
            <sz val="20"/>
            <color rgb="FF000000"/>
            <rFont val="Myriad Web Pro"/>
          </rPr>
          <t>I-03.03</t>
        </r>
        <r>
          <rPr>
            <sz val="8"/>
            <color rgb="FF000000"/>
            <rFont val="Tahoma"/>
            <family val="2"/>
          </rPr>
          <t xml:space="preserve">
</t>
        </r>
      </text>
    </comment>
  </commentList>
</comments>
</file>

<file path=xl/sharedStrings.xml><?xml version="1.0" encoding="utf-8"?>
<sst xmlns="http://schemas.openxmlformats.org/spreadsheetml/2006/main" count="123" uniqueCount="91">
  <si>
    <t>Identification of items in need of adjustment is not automatic.  It requires careful monitoring of the business environment and can entail assessment of information found on various source documents within the business organization.  
This problem introduces typical "business papers" that document transactions of the W. Brian Voss Company.  You are to examine the provided information, and determine what related adjusting entry is needed for each item on December 31, 20X1.</t>
    <phoneticPr fontId="2" type="noConversion"/>
  </si>
  <si>
    <t>The W. Brian Voss Company wrote these checks to purchase supplies during 20X1.  Voss began the year with $1,297 of supplies on hand.  At year's end only $560 of supplies remained.  Each of these transactions was initially recorded in the Supplies account, and no adjusting entries were made during the year.</t>
    <phoneticPr fontId="2" type="noConversion"/>
  </si>
  <si>
    <t>The W. Brian Voss Company purchased a new computer.  The company estimates that the computer will last four years and have no salvage value at the end of the four-year period.  Following is the invoice that was received at the time the computer was purchased.</t>
    <phoneticPr fontId="2" type="noConversion"/>
  </si>
  <si>
    <t>W. Brian Voss leases office space from Trammell Raven Property Management Company.  The leasing market was very soft at the time the lease agreement was made, and the lease includes terms that are very favorable to Voss.  Below is the lease agreement.  No entry has been recorded for this lease.</t>
    <phoneticPr fontId="2" type="noConversion"/>
  </si>
  <si>
    <t>Following is a deposit ticket.  This item is usually prepared to accompany money that is taken to a bank for deposit to the company's bank account.</t>
  </si>
  <si>
    <t>The W. Brian Voss Company provides security services, and the following deposit was from a customer that fully prepaid a 6-month contract commencing on the date of the deposit.  The proceeds were initially entered into Voss's Unearned Revenue account.</t>
  </si>
  <si>
    <t>W. Brian Voss Company</t>
  </si>
  <si>
    <t>6th Avenue</t>
  </si>
  <si>
    <t>Austin, TX</t>
  </si>
  <si>
    <t>D. Dutter</t>
  </si>
  <si>
    <t>November 1, 20X1</t>
  </si>
  <si>
    <t>Checks:</t>
  </si>
  <si>
    <t>Everything Office Supply Company</t>
  </si>
  <si>
    <t>office supplies</t>
  </si>
  <si>
    <t>W. Brian Voss</t>
  </si>
  <si>
    <t>Dec. 31</t>
  </si>
  <si>
    <t>ELECTRIC UTILITIES</t>
  </si>
  <si>
    <t>.</t>
  </si>
  <si>
    <t>KWH</t>
  </si>
  <si>
    <t>Electric utility service for December, 20X1 - meter #5340757</t>
  </si>
  <si>
    <t>The W. Brian Voss Company received the following electric utility bill.  It has not been recorded into the accounts.</t>
  </si>
  <si>
    <t>Your payment is due by January 15</t>
  </si>
  <si>
    <t>for TRPMC</t>
  </si>
  <si>
    <t>for W. Brian Voss Company</t>
  </si>
  <si>
    <t>Trammell Raven</t>
  </si>
  <si>
    <t>***********************************NINETY and No/100 Dollars*********************************</t>
  </si>
  <si>
    <t>Austin Capital Bank</t>
  </si>
  <si>
    <t>Austin Capital Bank</t>
    <phoneticPr fontId="2" type="noConversion"/>
  </si>
  <si>
    <t>TOTAL</t>
    <phoneticPr fontId="2" type="noConversion"/>
  </si>
  <si>
    <t>Check #</t>
    <phoneticPr fontId="2" type="noConversion"/>
  </si>
  <si>
    <t>Check #</t>
    <phoneticPr fontId="2" type="noConversion"/>
  </si>
  <si>
    <t xml:space="preserve">MEMO </t>
    <phoneticPr fontId="2" type="noConversion"/>
  </si>
  <si>
    <t>MEMO</t>
    <phoneticPr fontId="2" type="noConversion"/>
  </si>
  <si>
    <t>Pay to the order of:</t>
    <phoneticPr fontId="2" type="noConversion"/>
  </si>
  <si>
    <t>Pay to the order of:</t>
    <phoneticPr fontId="2" type="noConversion"/>
  </si>
  <si>
    <t>*****ONE-THOUSAND, ONE-HUNDRED SEVENTY-FIVE and No/100 Dollars*******************</t>
    <phoneticPr fontId="2" type="noConversion"/>
  </si>
  <si>
    <t>**************************NINE-HUNDRED, FORTY and No/100 Dollars*************************</t>
    <phoneticPr fontId="2" type="noConversion"/>
  </si>
  <si>
    <t>Invoice</t>
    <phoneticPr fontId="2" type="noConversion"/>
  </si>
  <si>
    <t>Thank you for your business!</t>
    <phoneticPr fontId="2" type="noConversion"/>
  </si>
  <si>
    <t>DESCRIPTION</t>
  </si>
  <si>
    <t>UNIT PRICE</t>
  </si>
  <si>
    <t>TOTAL</t>
  </si>
  <si>
    <t>INVOICE DATE</t>
  </si>
  <si>
    <t xml:space="preserve">Date: </t>
  </si>
  <si>
    <t>LEASE AGREEMENT</t>
  </si>
  <si>
    <t>Date:  January 1, 20X1</t>
  </si>
  <si>
    <t xml:space="preserve"> </t>
  </si>
  <si>
    <t>Date</t>
  </si>
  <si>
    <t>Cash and coins</t>
  </si>
  <si>
    <t>Account #</t>
  </si>
  <si>
    <t>1/5/20X1</t>
  </si>
  <si>
    <t>(a)</t>
  </si>
  <si>
    <t>(b)</t>
  </si>
  <si>
    <t>(c)</t>
  </si>
  <si>
    <t>(d)</t>
  </si>
  <si>
    <t>(e)</t>
  </si>
  <si>
    <t>Accounts</t>
  </si>
  <si>
    <t>Debit</t>
  </si>
  <si>
    <t>Credit</t>
  </si>
  <si>
    <t>P.O. NUMBER</t>
  </si>
  <si>
    <t>F.O.B. POINT</t>
  </si>
  <si>
    <t>TERMS</t>
  </si>
  <si>
    <t>QTY</t>
  </si>
  <si>
    <t>PART #</t>
  </si>
  <si>
    <t xml:space="preserve">This agreement is entered into between by and between TRAMMELL RAVEN PROPERTY MANAGEMENT COMPANY (lessor) and W. Brian Voss Company, (lessee).  Lessee agrees to lease from lessor the office space described as 6th Avenue, Austin, Texas.
The term of the lease shall be for 4 years commencing on January 1, 20X1 and continuing until December 31, 20X4.  The annual rental rate is $20,000.  Lessee is hereby granted the option to renew and extend the lease for one additional successive four-year period at the then prevailing market rate of rent. 
Rent is payable in arrears, annually, on the 1st day of each year following the year of use.  The first payment is due January 1, 20X2 (for the preceding year), and continues in similar fashion thereafter for the duration of the lease, including periods of renewal and extension.  
Lessor is responsible for all taxes, insurance, and property maintenance.  Lessee is responsible for all electric utilities.  Lessess agrees to use reasonable care in protecting and preserving the quality of the property covered by this lease.
</t>
    <phoneticPr fontId="2" type="noConversion"/>
  </si>
  <si>
    <t>GENERAL JOURNAL </t>
    <phoneticPr fontId="2" type="noConversion"/>
  </si>
  <si>
    <t>W. Brian Voss Company</t>
    <phoneticPr fontId="2" type="noConversion"/>
  </si>
  <si>
    <t>Austin, TX</t>
    <phoneticPr fontId="2" type="noConversion"/>
  </si>
  <si>
    <t xml:space="preserve">Bill to:   </t>
    <phoneticPr fontId="2" type="noConversion"/>
  </si>
  <si>
    <t>AUSTIN POWER AND LIGHT
711 Capitol Avenue
Austin, TX</t>
    <phoneticPr fontId="2" type="noConversion"/>
  </si>
  <si>
    <t>Meter Read:</t>
    <phoneticPr fontId="2" type="noConversion"/>
  </si>
  <si>
    <t>Current months usage</t>
    <phoneticPr fontId="2" type="noConversion"/>
  </si>
  <si>
    <t>Amount Due</t>
    <phoneticPr fontId="2" type="noConversion"/>
  </si>
  <si>
    <t>Prior month</t>
    <phoneticPr fontId="2" type="noConversion"/>
  </si>
  <si>
    <t>End of current month</t>
    <phoneticPr fontId="2" type="noConversion"/>
  </si>
  <si>
    <t>Rate</t>
    <phoneticPr fontId="2" type="noConversion"/>
  </si>
  <si>
    <t>0707BB6AVATX</t>
    <phoneticPr fontId="2" type="noConversion"/>
  </si>
  <si>
    <t xml:space="preserve">Account # </t>
    <phoneticPr fontId="2" type="noConversion"/>
  </si>
  <si>
    <t>Ink Jet Now Company</t>
  </si>
  <si>
    <t>6/6/20X1</t>
  </si>
  <si>
    <t>11/5/20X1</t>
  </si>
  <si>
    <t>Deal Computer Company</t>
  </si>
  <si>
    <t>1825 Pecan</t>
  </si>
  <si>
    <t>Pflugerville, TX</t>
  </si>
  <si>
    <t># 34848</t>
  </si>
  <si>
    <t>593CCG</t>
  </si>
  <si>
    <t>Austin</t>
  </si>
  <si>
    <t>30 days</t>
  </si>
  <si>
    <t>PC4456</t>
  </si>
  <si>
    <t>MegaPlex Computer w/FlexPlex Monitor</t>
  </si>
  <si>
    <t>July 1, 20X1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</si>
</sst>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s>
  <fonts count="81">
    <font>
      <sz val="10"/>
      <name val="Arial"/>
    </font>
    <font>
      <sz val="10"/>
      <name val="Arial"/>
      <family val="2"/>
    </font>
    <font>
      <sz val="8"/>
      <name val="Arial"/>
      <family val="2"/>
    </font>
    <font>
      <b/>
      <sz val="20"/>
      <color indexed="55"/>
      <name val="Arial"/>
      <family val="2"/>
    </font>
    <font>
      <sz val="12"/>
      <name val="Arial"/>
      <family val="2"/>
    </font>
    <font>
      <b/>
      <sz val="12"/>
      <name val="Arial"/>
      <family val="2"/>
    </font>
    <font>
      <b/>
      <sz val="10"/>
      <name val="Arial"/>
      <family val="2"/>
    </font>
    <font>
      <sz val="10"/>
      <name val="Arial"/>
      <family val="2"/>
    </font>
    <font>
      <b/>
      <sz val="8"/>
      <name val="Arial"/>
      <family val="2"/>
    </font>
    <font>
      <sz val="16"/>
      <name val="Staccato222 BT"/>
      <family val="4"/>
    </font>
    <font>
      <sz val="18"/>
      <name val="Staccato222 BT"/>
      <family val="4"/>
    </font>
    <font>
      <sz val="10"/>
      <color indexed="10"/>
      <name val="Arial"/>
      <family val="2"/>
    </font>
    <font>
      <sz val="12"/>
      <name val="Staccato222 BT"/>
      <family val="4"/>
    </font>
    <font>
      <b/>
      <sz val="10"/>
      <color indexed="10"/>
      <name val="Arial"/>
      <family val="2"/>
    </font>
    <font>
      <b/>
      <sz val="12"/>
      <color indexed="10"/>
      <name val="Arial"/>
      <family val="2"/>
    </font>
    <font>
      <sz val="18"/>
      <name val="Script"/>
      <family val="4"/>
    </font>
    <font>
      <sz val="10"/>
      <name val="Comic Sans MS"/>
      <family val="4"/>
    </font>
    <font>
      <sz val="12"/>
      <color indexed="12"/>
      <name val="Arial"/>
      <family val="2"/>
    </font>
    <font>
      <sz val="11"/>
      <color indexed="8"/>
      <name val="Calibri"/>
      <family val="2"/>
    </font>
    <font>
      <sz val="11"/>
      <color indexed="9"/>
      <name val="Calibri"/>
      <family val="2"/>
    </font>
    <font>
      <sz val="11"/>
      <color indexed="20"/>
      <name val="Calibri"/>
      <family val="2"/>
    </font>
    <font>
      <sz val="10"/>
      <name val="Myriad Web Pro"/>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sz val="12"/>
      <color indexed="16"/>
      <name val="Myriad Pro"/>
    </font>
    <font>
      <b/>
      <sz val="18"/>
      <color indexed="56"/>
      <name val="Cambria"/>
      <family val="2"/>
    </font>
    <font>
      <b/>
      <sz val="11"/>
      <color indexed="8"/>
      <name val="Calibri"/>
      <family val="2"/>
    </font>
    <font>
      <sz val="11"/>
      <color indexed="10"/>
      <name val="Calibri"/>
      <family val="2"/>
    </font>
    <font>
      <i/>
      <sz val="20"/>
      <color indexed="9"/>
      <name val="Palatino"/>
      <family val="1"/>
    </font>
    <font>
      <sz val="10"/>
      <color indexed="9"/>
      <name val="Arial"/>
      <family val="2"/>
    </font>
    <font>
      <b/>
      <sz val="10"/>
      <name val="Myriad Web Pro"/>
    </font>
    <font>
      <sz val="16"/>
      <name val="Brush Script Std"/>
    </font>
    <font>
      <sz val="16"/>
      <name val="Arial"/>
      <family val="2"/>
    </font>
    <font>
      <sz val="10"/>
      <name val="American Typewriter"/>
      <family val="1"/>
    </font>
    <font>
      <b/>
      <sz val="12"/>
      <name val="American Typewriter"/>
      <family val="1"/>
    </font>
    <font>
      <b/>
      <sz val="10"/>
      <name val="American Typewriter"/>
      <family val="1"/>
    </font>
    <font>
      <i/>
      <sz val="10"/>
      <name val="American Typewriter"/>
      <family val="1"/>
    </font>
    <font>
      <b/>
      <i/>
      <sz val="12"/>
      <name val="Myriad Web Pro"/>
    </font>
    <font>
      <b/>
      <sz val="10"/>
      <name val="Antique Olive Compact"/>
      <family val="2"/>
    </font>
    <font>
      <u/>
      <sz val="18"/>
      <name val="Monotype Corsiva"/>
      <family val="4"/>
    </font>
    <font>
      <u/>
      <sz val="10"/>
      <name val="Monotype Corsiva"/>
      <family val="4"/>
    </font>
    <font>
      <u/>
      <sz val="18"/>
      <name val="Brush Script Std"/>
    </font>
    <font>
      <u/>
      <sz val="10"/>
      <name val="Brush Script Std"/>
    </font>
    <font>
      <b/>
      <sz val="20"/>
      <color rgb="FF000000"/>
      <name val="Myriad Web Pro"/>
    </font>
    <font>
      <sz val="8"/>
      <color rgb="FF000000"/>
      <name val="Tahoma"/>
      <family val="2"/>
    </font>
    <font>
      <sz val="10"/>
      <name val="Calibri"/>
      <family val="2"/>
      <scheme val="minor"/>
    </font>
    <font>
      <sz val="12"/>
      <name val="Calibri"/>
      <family val="2"/>
      <scheme val="minor"/>
    </font>
    <font>
      <b/>
      <sz val="12"/>
      <name val="Calibri"/>
      <family val="2"/>
      <scheme val="minor"/>
    </font>
    <font>
      <b/>
      <sz val="10"/>
      <color indexed="11"/>
      <name val="Calibri"/>
      <family val="2"/>
      <scheme val="minor"/>
    </font>
    <font>
      <b/>
      <sz val="14"/>
      <name val="Calibri"/>
      <family val="2"/>
      <scheme val="minor"/>
    </font>
    <font>
      <sz val="8"/>
      <color indexed="53"/>
      <name val="Calibri"/>
      <family val="2"/>
      <scheme val="minor"/>
    </font>
    <font>
      <sz val="16"/>
      <name val="Calibri"/>
      <family val="2"/>
      <scheme val="minor"/>
    </font>
    <font>
      <sz val="18"/>
      <name val="Calibri"/>
      <family val="2"/>
      <scheme val="minor"/>
    </font>
    <font>
      <b/>
      <sz val="20"/>
      <color indexed="55"/>
      <name val="Calibri"/>
      <family val="2"/>
      <scheme val="minor"/>
    </font>
    <font>
      <sz val="10"/>
      <color indexed="10"/>
      <name val="Calibri"/>
      <family val="2"/>
      <scheme val="minor"/>
    </font>
    <font>
      <i/>
      <sz val="9"/>
      <name val="Calibri"/>
      <family val="2"/>
      <scheme val="minor"/>
    </font>
    <font>
      <b/>
      <sz val="10"/>
      <name val="Calibri"/>
      <family val="2"/>
      <scheme val="minor"/>
    </font>
    <font>
      <b/>
      <sz val="12"/>
      <color indexed="10"/>
      <name val="Calibri"/>
      <family val="2"/>
      <scheme val="minor"/>
    </font>
    <font>
      <i/>
      <sz val="10"/>
      <name val="Calibri"/>
      <family val="2"/>
      <scheme val="minor"/>
    </font>
    <font>
      <i/>
      <u/>
      <sz val="10"/>
      <name val="Calibri"/>
      <family val="2"/>
      <scheme val="minor"/>
    </font>
    <font>
      <b/>
      <sz val="8"/>
      <name val="Calibri"/>
      <family val="2"/>
      <scheme val="minor"/>
    </font>
    <font>
      <b/>
      <sz val="10"/>
      <color indexed="9"/>
      <name val="Calibri"/>
      <family val="2"/>
      <scheme val="minor"/>
    </font>
    <font>
      <sz val="8"/>
      <name val="Calibri"/>
      <family val="2"/>
      <scheme val="minor"/>
    </font>
    <font>
      <sz val="10"/>
      <color indexed="12"/>
      <name val="Calibri"/>
      <family val="2"/>
      <scheme val="minor"/>
    </font>
    <font>
      <sz val="10"/>
      <color indexed="16"/>
      <name val="Calibri"/>
      <family val="2"/>
      <scheme val="minor"/>
    </font>
    <font>
      <b/>
      <sz val="10"/>
      <color indexed="12"/>
      <name val="Calibri"/>
      <family val="2"/>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
      <patternFill patternType="solid">
        <fgColor indexed="53"/>
        <bgColor indexed="64"/>
      </patternFill>
    </fill>
    <fill>
      <patternFill patternType="solid">
        <fgColor indexed="16"/>
        <bgColor indexed="64"/>
      </patternFill>
    </fill>
    <fill>
      <patternFill patternType="gray125">
        <bgColor indexed="16"/>
      </patternFill>
    </fill>
    <fill>
      <patternFill patternType="solid">
        <fgColor indexed="56"/>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bottom style="thick">
        <color indexed="64"/>
      </bottom>
      <diagonal/>
    </border>
    <border>
      <left/>
      <right/>
      <top style="thin">
        <color indexed="64"/>
      </top>
      <bottom/>
      <diagonal/>
    </border>
    <border>
      <left style="thin">
        <color indexed="10"/>
      </left>
      <right style="thin">
        <color indexed="10"/>
      </right>
      <top style="thin">
        <color indexed="10"/>
      </top>
      <bottom/>
      <diagonal/>
    </border>
    <border>
      <left style="thin">
        <color indexed="64"/>
      </left>
      <right/>
      <top/>
      <bottom style="medium">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bottom style="medium">
        <color indexed="64"/>
      </bottom>
      <diagonal/>
    </border>
    <border>
      <left style="medium">
        <color indexed="64"/>
      </left>
      <right/>
      <top style="thick">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ck">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medium">
        <color indexed="64"/>
      </right>
      <top style="thick">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10"/>
      </bottom>
      <diagonal/>
    </border>
    <border>
      <left/>
      <right/>
      <top/>
      <bottom style="thin">
        <color indexed="10"/>
      </bottom>
      <diagonal/>
    </border>
    <border>
      <left/>
      <right style="medium">
        <color indexed="64"/>
      </right>
      <top/>
      <bottom style="thin">
        <color indexed="10"/>
      </bottom>
      <diagonal/>
    </border>
  </borders>
  <cellStyleXfs count="66">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0" applyNumberFormat="0" applyAlignment="0"/>
    <xf numFmtId="0" fontId="22" fillId="21" borderId="0"/>
    <xf numFmtId="0" fontId="23" fillId="21" borderId="0">
      <alignment horizontal="center" vertical="center"/>
    </xf>
    <xf numFmtId="0" fontId="24" fillId="22" borderId="1" applyNumberFormat="0" applyAlignment="0" applyProtection="0"/>
    <xf numFmtId="0" fontId="25" fillId="23"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26" fillId="0" borderId="0" applyNumberFormat="0" applyFill="0" applyBorder="0" applyAlignment="0" applyProtection="0"/>
    <xf numFmtId="3" fontId="22" fillId="24" borderId="3">
      <alignment horizontal="right" vertical="center" wrapText="1"/>
    </xf>
    <xf numFmtId="0" fontId="27" fillId="24" borderId="4">
      <alignment horizontal="left" vertical="center" wrapText="1"/>
    </xf>
    <xf numFmtId="0" fontId="27" fillId="24" borderId="0">
      <alignment horizontal="left" vertical="center" wrapText="1" indent="1"/>
    </xf>
    <xf numFmtId="3" fontId="28" fillId="24" borderId="5" applyNumberFormat="0" applyFont="0" applyAlignment="0">
      <alignment horizontal="center" vertical="center" wrapText="1"/>
    </xf>
    <xf numFmtId="16" fontId="22" fillId="24" borderId="0">
      <alignment horizontal="center" vertical="center" wrapText="1"/>
    </xf>
    <xf numFmtId="0" fontId="29" fillId="24" borderId="6">
      <alignment horizontal="justify" vertical="center" wrapText="1"/>
    </xf>
    <xf numFmtId="0" fontId="17" fillId="25" borderId="0" applyFont="0" applyAlignment="0">
      <alignment horizontal="center" vertical="center" wrapText="1"/>
    </xf>
    <xf numFmtId="0" fontId="23" fillId="25" borderId="5" applyAlignment="0">
      <alignment horizontal="center" vertical="center" wrapText="1"/>
    </xf>
    <xf numFmtId="0" fontId="30" fillId="4"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7" borderId="1" applyNumberFormat="0" applyAlignment="0" applyProtection="0"/>
    <xf numFmtId="164" fontId="35" fillId="26" borderId="10" applyNumberFormat="0" applyFont="0" applyFill="0" applyAlignment="0">
      <alignment horizontal="left" vertical="center" wrapText="1"/>
    </xf>
    <xf numFmtId="164" fontId="22" fillId="0" borderId="10" applyNumberFormat="0" applyFont="0" applyFill="0" applyAlignment="0">
      <alignment horizontal="center" vertical="center" wrapText="1"/>
    </xf>
    <xf numFmtId="164" fontId="22" fillId="27" borderId="11" applyNumberFormat="0" applyBorder="0" applyAlignment="0">
      <alignment horizontal="left" vertical="center" wrapText="1"/>
    </xf>
    <xf numFmtId="0" fontId="23" fillId="28" borderId="12" applyAlignment="0">
      <alignment vertical="center"/>
    </xf>
    <xf numFmtId="0" fontId="1" fillId="28" borderId="0">
      <alignment vertical="center"/>
    </xf>
    <xf numFmtId="164" fontId="22" fillId="26" borderId="13" applyNumberFormat="0" applyBorder="0" applyAlignment="0">
      <alignment horizontal="left" vertical="center" wrapText="1"/>
    </xf>
    <xf numFmtId="0" fontId="36" fillId="0" borderId="14" applyNumberFormat="0" applyFill="0" applyAlignment="0" applyProtection="0"/>
    <xf numFmtId="0" fontId="37" fillId="29" borderId="0" applyNumberFormat="0" applyBorder="0" applyAlignment="0" applyProtection="0"/>
    <xf numFmtId="0" fontId="1" fillId="30" borderId="15" applyNumberFormat="0" applyFont="0" applyAlignment="0" applyProtection="0"/>
    <xf numFmtId="0" fontId="38" fillId="22" borderId="16" applyNumberFormat="0" applyAlignment="0" applyProtection="0"/>
    <xf numFmtId="0" fontId="22" fillId="24" borderId="0" applyFill="0">
      <alignment vertical="center" wrapText="1"/>
    </xf>
    <xf numFmtId="0" fontId="39" fillId="0" borderId="0">
      <alignment horizontal="left" vertical="center" wrapText="1"/>
    </xf>
    <xf numFmtId="0" fontId="35" fillId="0" borderId="0">
      <alignment horizontal="left" vertical="center" wrapText="1"/>
    </xf>
    <xf numFmtId="0" fontId="40" fillId="0" borderId="0" applyNumberFormat="0" applyFill="0" applyBorder="0" applyAlignment="0" applyProtection="0"/>
    <xf numFmtId="0" fontId="41" fillId="0" borderId="17" applyNumberFormat="0" applyFill="0" applyAlignment="0" applyProtection="0"/>
    <xf numFmtId="0" fontId="22" fillId="31" borderId="0" applyNumberFormat="0" applyAlignment="0">
      <alignment vertical="center"/>
    </xf>
    <xf numFmtId="0" fontId="23" fillId="32" borderId="0" applyNumberFormat="0" applyAlignment="0"/>
    <xf numFmtId="0" fontId="42" fillId="0" borderId="0" applyNumberFormat="0" applyFill="0" applyBorder="0" applyAlignment="0" applyProtection="0"/>
  </cellStyleXfs>
  <cellXfs count="247">
    <xf numFmtId="0" fontId="0" fillId="0" borderId="0" xfId="0"/>
    <xf numFmtId="0" fontId="5" fillId="0" borderId="0" xfId="0" applyFont="1"/>
    <xf numFmtId="0" fontId="0" fillId="0" borderId="18" xfId="0" applyBorder="1"/>
    <xf numFmtId="0" fontId="9" fillId="0" borderId="0" xfId="0" applyFont="1"/>
    <xf numFmtId="0" fontId="0" fillId="0" borderId="0" xfId="0" applyBorder="1" applyAlignment="1">
      <alignment horizontal="center"/>
    </xf>
    <xf numFmtId="0" fontId="0" fillId="0" borderId="0" xfId="0" applyBorder="1"/>
    <xf numFmtId="0" fontId="4" fillId="0" borderId="0" xfId="0" applyFont="1" applyBorder="1" applyAlignment="1">
      <alignment vertical="center"/>
    </xf>
    <xf numFmtId="0" fontId="8" fillId="0" borderId="0" xfId="0" applyFont="1" applyBorder="1"/>
    <xf numFmtId="0" fontId="13" fillId="0" borderId="0" xfId="0" applyFont="1" applyBorder="1" applyAlignment="1">
      <alignment horizontal="right"/>
    </xf>
    <xf numFmtId="0" fontId="0" fillId="0" borderId="19" xfId="0" applyBorder="1"/>
    <xf numFmtId="0" fontId="10" fillId="0" borderId="18" xfId="0" applyFont="1" applyBorder="1"/>
    <xf numFmtId="0" fontId="3" fillId="0" borderId="18" xfId="0" applyFont="1" applyBorder="1" applyAlignment="1">
      <alignment horizontal="left"/>
    </xf>
    <xf numFmtId="0" fontId="0" fillId="0" borderId="0" xfId="0" applyFill="1" applyBorder="1"/>
    <xf numFmtId="0" fontId="5" fillId="0" borderId="0" xfId="0" applyFont="1" applyFill="1" applyBorder="1"/>
    <xf numFmtId="0" fontId="1" fillId="0" borderId="0" xfId="0" applyFont="1" applyFill="1" applyBorder="1" applyAlignment="1">
      <alignment horizontal="left"/>
    </xf>
    <xf numFmtId="0" fontId="7" fillId="0" borderId="0" xfId="0" applyFont="1" applyFill="1" applyBorder="1"/>
    <xf numFmtId="0" fontId="15" fillId="0" borderId="0" xfId="0" applyFont="1" applyFill="1" applyBorder="1" applyAlignment="1">
      <alignment horizontal="center"/>
    </xf>
    <xf numFmtId="0" fontId="11" fillId="0" borderId="20" xfId="0" applyFont="1" applyFill="1" applyBorder="1"/>
    <xf numFmtId="0" fontId="14" fillId="0" borderId="20" xfId="0" applyFont="1" applyFill="1" applyBorder="1"/>
    <xf numFmtId="0" fontId="0" fillId="0" borderId="21" xfId="0" applyBorder="1"/>
    <xf numFmtId="0" fontId="9" fillId="0" borderId="22" xfId="0" applyFont="1" applyBorder="1"/>
    <xf numFmtId="0" fontId="12" fillId="0" borderId="22" xfId="0" applyFont="1" applyBorder="1"/>
    <xf numFmtId="0" fontId="0" fillId="0" borderId="22" xfId="0" applyBorder="1"/>
    <xf numFmtId="0" fontId="0" fillId="0" borderId="23" xfId="0" applyBorder="1"/>
    <xf numFmtId="0" fontId="0" fillId="0" borderId="20" xfId="0" applyBorder="1"/>
    <xf numFmtId="0" fontId="0" fillId="0" borderId="24" xfId="0" applyBorder="1"/>
    <xf numFmtId="0" fontId="6" fillId="0" borderId="22" xfId="0" applyFont="1" applyBorder="1" applyAlignment="1">
      <alignment horizontal="right"/>
    </xf>
    <xf numFmtId="0" fontId="6" fillId="0" borderId="0" xfId="0" applyFont="1" applyBorder="1" applyAlignment="1">
      <alignment horizontal="right"/>
    </xf>
    <xf numFmtId="0" fontId="4" fillId="0" borderId="0" xfId="0" applyFont="1" applyAlignment="1">
      <alignment vertical="center"/>
    </xf>
    <xf numFmtId="41" fontId="4" fillId="0" borderId="0" xfId="0" applyNumberFormat="1" applyFont="1" applyAlignment="1">
      <alignment vertical="center"/>
    </xf>
    <xf numFmtId="49" fontId="4" fillId="0" borderId="0" xfId="0" applyNumberFormat="1" applyFont="1" applyAlignment="1">
      <alignment vertical="top"/>
    </xf>
    <xf numFmtId="0" fontId="4" fillId="0" borderId="0" xfId="0" applyFont="1" applyAlignment="1">
      <alignment vertical="top"/>
    </xf>
    <xf numFmtId="0" fontId="0" fillId="33" borderId="21" xfId="0" applyFill="1" applyBorder="1"/>
    <xf numFmtId="0" fontId="0" fillId="33" borderId="22" xfId="0" applyFill="1" applyBorder="1"/>
    <xf numFmtId="0" fontId="0" fillId="33" borderId="23" xfId="0" applyFill="1" applyBorder="1"/>
    <xf numFmtId="0" fontId="1" fillId="0" borderId="0" xfId="0" applyFont="1" applyBorder="1"/>
    <xf numFmtId="0" fontId="45" fillId="0" borderId="0" xfId="0" applyFont="1" applyFill="1" applyBorder="1"/>
    <xf numFmtId="0" fontId="0" fillId="34" borderId="0" xfId="0" applyFill="1" applyBorder="1"/>
    <xf numFmtId="0" fontId="5" fillId="35" borderId="21" xfId="0" applyFont="1" applyFill="1" applyBorder="1"/>
    <xf numFmtId="0" fontId="5" fillId="35" borderId="22" xfId="0" applyFont="1" applyFill="1" applyBorder="1"/>
    <xf numFmtId="0" fontId="5" fillId="35" borderId="18" xfId="0" applyFont="1" applyFill="1" applyBorder="1"/>
    <xf numFmtId="0" fontId="45" fillId="0" borderId="0" xfId="0" applyFont="1" applyFill="1" applyBorder="1" applyAlignment="1"/>
    <xf numFmtId="0" fontId="0" fillId="0" borderId="0" xfId="0" applyFill="1" applyBorder="1" applyAlignment="1">
      <alignment horizontal="center"/>
    </xf>
    <xf numFmtId="0" fontId="22" fillId="0" borderId="0" xfId="0" applyFont="1" applyFill="1" applyBorder="1" applyAlignment="1">
      <alignment horizontal="left"/>
    </xf>
    <xf numFmtId="0" fontId="22" fillId="0" borderId="0" xfId="0" applyFont="1" applyBorder="1" applyAlignment="1">
      <alignment horizontal="left"/>
    </xf>
    <xf numFmtId="0" fontId="5" fillId="35" borderId="23" xfId="0" applyFont="1" applyFill="1" applyBorder="1"/>
    <xf numFmtId="0" fontId="5" fillId="35" borderId="24" xfId="0" applyFont="1" applyFill="1" applyBorder="1"/>
    <xf numFmtId="0" fontId="5" fillId="35" borderId="35" xfId="0" applyFont="1" applyFill="1" applyBorder="1"/>
    <xf numFmtId="0" fontId="48" fillId="0" borderId="0" xfId="0" applyFont="1" applyBorder="1"/>
    <xf numFmtId="0" fontId="48" fillId="0" borderId="0" xfId="0" applyFont="1" applyFill="1" applyBorder="1" applyAlignment="1">
      <alignment vertical="center"/>
    </xf>
    <xf numFmtId="0" fontId="48" fillId="0" borderId="18" xfId="0" applyFont="1" applyBorder="1"/>
    <xf numFmtId="0" fontId="48" fillId="0" borderId="36" xfId="0" applyFont="1" applyBorder="1" applyAlignment="1">
      <alignment horizontal="center"/>
    </xf>
    <xf numFmtId="0" fontId="48" fillId="0" borderId="36" xfId="0" applyFont="1" applyBorder="1" applyAlignment="1"/>
    <xf numFmtId="42" fontId="48" fillId="0" borderId="36" xfId="32" applyNumberFormat="1" applyFont="1" applyBorder="1"/>
    <xf numFmtId="41" fontId="48" fillId="0" borderId="36" xfId="32" applyNumberFormat="1" applyFont="1" applyBorder="1"/>
    <xf numFmtId="0" fontId="48" fillId="0" borderId="36" xfId="0" applyFont="1" applyBorder="1"/>
    <xf numFmtId="2" fontId="48" fillId="0" borderId="37" xfId="0" applyNumberFormat="1" applyFont="1" applyBorder="1" applyAlignment="1"/>
    <xf numFmtId="43" fontId="48" fillId="0" borderId="38" xfId="31" applyFont="1" applyBorder="1"/>
    <xf numFmtId="0" fontId="48" fillId="0" borderId="0" xfId="0" applyFont="1" applyBorder="1" applyAlignment="1">
      <alignment horizontal="right"/>
    </xf>
    <xf numFmtId="0" fontId="0" fillId="36" borderId="39" xfId="0" applyFill="1" applyBorder="1"/>
    <xf numFmtId="0" fontId="0" fillId="32" borderId="39" xfId="0" applyFill="1" applyBorder="1"/>
    <xf numFmtId="0" fontId="0" fillId="32" borderId="40" xfId="0" applyFill="1" applyBorder="1"/>
    <xf numFmtId="0" fontId="0" fillId="32" borderId="41" xfId="0" applyFill="1" applyBorder="1"/>
    <xf numFmtId="0" fontId="48" fillId="32" borderId="40" xfId="0" applyFont="1" applyFill="1" applyBorder="1"/>
    <xf numFmtId="0" fontId="0" fillId="31" borderId="42" xfId="0" applyFill="1" applyBorder="1"/>
    <xf numFmtId="0" fontId="48" fillId="0" borderId="18" xfId="0" applyFont="1" applyBorder="1" applyAlignment="1">
      <alignment horizontal="right" vertical="center"/>
    </xf>
    <xf numFmtId="0" fontId="48" fillId="36" borderId="40" xfId="0" applyFont="1" applyFill="1" applyBorder="1" applyAlignment="1">
      <alignment horizontal="center"/>
    </xf>
    <xf numFmtId="0" fontId="48" fillId="36" borderId="40" xfId="0" applyFont="1" applyFill="1" applyBorder="1"/>
    <xf numFmtId="0" fontId="48" fillId="36" borderId="40" xfId="0" applyFont="1" applyFill="1" applyBorder="1" applyAlignment="1"/>
    <xf numFmtId="43" fontId="48" fillId="36" borderId="40" xfId="31" applyFont="1" applyFill="1" applyBorder="1"/>
    <xf numFmtId="0" fontId="7" fillId="36" borderId="41" xfId="0" applyFont="1" applyFill="1" applyBorder="1"/>
    <xf numFmtId="0" fontId="48" fillId="31" borderId="43" xfId="0" applyFont="1" applyFill="1" applyBorder="1" applyAlignment="1">
      <alignment horizontal="center" vertical="center" wrapText="1"/>
    </xf>
    <xf numFmtId="0" fontId="48" fillId="31" borderId="44" xfId="0" applyFont="1" applyFill="1" applyBorder="1" applyAlignment="1">
      <alignment horizontal="center" vertical="center" wrapText="1"/>
    </xf>
    <xf numFmtId="0" fontId="48" fillId="31" borderId="45" xfId="0" applyFont="1" applyFill="1" applyBorder="1" applyAlignment="1">
      <alignment horizontal="center" vertical="center"/>
    </xf>
    <xf numFmtId="14" fontId="48" fillId="0" borderId="46" xfId="0" applyNumberFormat="1" applyFont="1" applyBorder="1" applyAlignment="1">
      <alignment horizontal="center" vertical="center"/>
    </xf>
    <xf numFmtId="0" fontId="6" fillId="0" borderId="0" xfId="0" applyFont="1"/>
    <xf numFmtId="0" fontId="6" fillId="0" borderId="19" xfId="0" applyFont="1" applyBorder="1"/>
    <xf numFmtId="0" fontId="6" fillId="0" borderId="20" xfId="0" applyFont="1" applyBorder="1"/>
    <xf numFmtId="0" fontId="0" fillId="28" borderId="21" xfId="0" applyFill="1" applyBorder="1"/>
    <xf numFmtId="0" fontId="0" fillId="28" borderId="22" xfId="0" applyFill="1" applyBorder="1"/>
    <xf numFmtId="0" fontId="0" fillId="28" borderId="23" xfId="0" applyFill="1" applyBorder="1"/>
    <xf numFmtId="0" fontId="22" fillId="33" borderId="24" xfId="0" applyFont="1" applyFill="1" applyBorder="1"/>
    <xf numFmtId="0" fontId="22" fillId="33" borderId="18" xfId="0" applyFont="1" applyFill="1" applyBorder="1"/>
    <xf numFmtId="0" fontId="22" fillId="33" borderId="35" xfId="0" applyFont="1" applyFill="1" applyBorder="1"/>
    <xf numFmtId="0" fontId="16" fillId="28" borderId="24" xfId="0" applyFont="1" applyFill="1" applyBorder="1"/>
    <xf numFmtId="0" fontId="16" fillId="28" borderId="18" xfId="0" applyFont="1" applyFill="1" applyBorder="1"/>
    <xf numFmtId="0" fontId="16" fillId="28" borderId="35" xfId="0" applyFont="1" applyFill="1" applyBorder="1"/>
    <xf numFmtId="0" fontId="0" fillId="25" borderId="24" xfId="40" applyFont="1" applyBorder="1" applyAlignment="1"/>
    <xf numFmtId="0" fontId="0" fillId="25" borderId="18" xfId="40" applyFont="1" applyBorder="1" applyAlignment="1"/>
    <xf numFmtId="0" fontId="0" fillId="25" borderId="35" xfId="40" applyFont="1" applyBorder="1" applyAlignment="1"/>
    <xf numFmtId="0" fontId="43" fillId="34" borderId="0" xfId="0" applyFont="1" applyFill="1" applyBorder="1" applyAlignment="1">
      <alignment horizontal="center"/>
    </xf>
    <xf numFmtId="0" fontId="44" fillId="34" borderId="0" xfId="0" applyFont="1" applyFill="1" applyBorder="1" applyAlignment="1">
      <alignment horizontal="center"/>
    </xf>
    <xf numFmtId="0" fontId="43" fillId="34" borderId="47" xfId="0" applyFont="1" applyFill="1" applyBorder="1" applyAlignment="1">
      <alignment horizontal="center"/>
    </xf>
    <xf numFmtId="0" fontId="46" fillId="0" borderId="28" xfId="0" applyFont="1" applyFill="1" applyBorder="1" applyAlignment="1">
      <alignment horizontal="center"/>
    </xf>
    <xf numFmtId="0" fontId="47" fillId="0" borderId="28" xfId="0" applyFont="1" applyFill="1" applyBorder="1" applyAlignment="1"/>
    <xf numFmtId="0" fontId="47" fillId="0" borderId="28" xfId="0" applyFont="1" applyBorder="1" applyAlignment="1"/>
    <xf numFmtId="41" fontId="48" fillId="0" borderId="37" xfId="32" applyNumberFormat="1" applyFont="1" applyBorder="1" applyAlignment="1"/>
    <xf numFmtId="0" fontId="0" fillId="0" borderId="20" xfId="0" applyBorder="1" applyAlignment="1"/>
    <xf numFmtId="43" fontId="48" fillId="0" borderId="37" xfId="31" applyFont="1" applyBorder="1" applyAlignment="1"/>
    <xf numFmtId="42" fontId="48" fillId="0" borderId="49" xfId="32" applyNumberFormat="1" applyFont="1" applyBorder="1" applyAlignment="1">
      <alignment vertical="center"/>
    </xf>
    <xf numFmtId="0" fontId="0" fillId="0" borderId="35" xfId="0" applyBorder="1" applyAlignment="1">
      <alignment vertical="center"/>
    </xf>
    <xf numFmtId="0" fontId="48" fillId="31" borderId="50" xfId="0" applyFont="1" applyFill="1"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48" fillId="0" borderId="37" xfId="0" applyFont="1" applyBorder="1" applyAlignment="1"/>
    <xf numFmtId="0" fontId="0" fillId="0" borderId="0" xfId="0" applyAlignment="1"/>
    <xf numFmtId="0" fontId="0" fillId="0" borderId="38" xfId="0" applyBorder="1" applyAlignment="1"/>
    <xf numFmtId="0" fontId="51" fillId="0" borderId="37" xfId="0" applyFont="1" applyBorder="1" applyAlignment="1"/>
    <xf numFmtId="0" fontId="48" fillId="0" borderId="49" xfId="0" applyFont="1" applyBorder="1" applyAlignment="1"/>
    <xf numFmtId="0" fontId="0" fillId="0" borderId="18" xfId="0" applyBorder="1" applyAlignment="1"/>
    <xf numFmtId="0" fontId="0" fillId="0" borderId="52" xfId="0" applyBorder="1" applyAlignment="1"/>
    <xf numFmtId="0" fontId="51" fillId="0" borderId="40" xfId="0" applyFont="1" applyBorder="1" applyAlignment="1">
      <alignment vertical="center"/>
    </xf>
    <xf numFmtId="0" fontId="0" fillId="0" borderId="40" xfId="0" applyBorder="1" applyAlignment="1"/>
    <xf numFmtId="0" fontId="48" fillId="0" borderId="0" xfId="0" applyFont="1" applyBorder="1" applyAlignment="1"/>
    <xf numFmtId="0" fontId="48" fillId="0" borderId="38" xfId="0" applyFont="1" applyBorder="1" applyAlignment="1"/>
    <xf numFmtId="0" fontId="48" fillId="31" borderId="53" xfId="0" applyFont="1" applyFill="1" applyBorder="1" applyAlignment="1">
      <alignment horizontal="center" vertical="center"/>
    </xf>
    <xf numFmtId="0" fontId="48" fillId="0" borderId="54" xfId="0" applyFont="1" applyBorder="1" applyAlignment="1">
      <alignment horizontal="center"/>
    </xf>
    <xf numFmtId="0" fontId="0" fillId="0" borderId="55" xfId="0" applyBorder="1" applyAlignment="1"/>
    <xf numFmtId="0" fontId="0" fillId="0" borderId="19" xfId="0" applyBorder="1" applyAlignment="1"/>
    <xf numFmtId="0" fontId="49" fillId="0" borderId="22" xfId="0" applyFont="1" applyBorder="1" applyAlignment="1">
      <alignment horizontal="center"/>
    </xf>
    <xf numFmtId="0" fontId="50" fillId="0" borderId="22" xfId="0" applyFont="1" applyBorder="1" applyAlignment="1">
      <alignment horizontal="center"/>
    </xf>
    <xf numFmtId="0" fontId="50" fillId="0" borderId="0" xfId="0" applyFont="1" applyBorder="1" applyAlignment="1">
      <alignment horizontal="center"/>
    </xf>
    <xf numFmtId="0" fontId="0" fillId="0" borderId="0" xfId="0" applyBorder="1" applyAlignment="1">
      <alignment horizontal="center"/>
    </xf>
    <xf numFmtId="0" fontId="48" fillId="0" borderId="33" xfId="0" applyFont="1" applyBorder="1" applyAlignment="1">
      <alignment horizontal="center" vertical="center"/>
    </xf>
    <xf numFmtId="0" fontId="0" fillId="0" borderId="56" xfId="0" applyBorder="1" applyAlignment="1">
      <alignment vertical="center"/>
    </xf>
    <xf numFmtId="0" fontId="48" fillId="31" borderId="57" xfId="0" applyFont="1" applyFill="1" applyBorder="1" applyAlignment="1">
      <alignment horizontal="center" vertical="center"/>
    </xf>
    <xf numFmtId="0" fontId="0" fillId="0" borderId="58" xfId="0" applyBorder="1" applyAlignment="1">
      <alignment vertical="center"/>
    </xf>
    <xf numFmtId="0" fontId="48" fillId="0" borderId="59" xfId="0" applyFont="1" applyBorder="1" applyAlignment="1">
      <alignment horizontal="center" vertical="center"/>
    </xf>
    <xf numFmtId="0" fontId="0" fillId="0" borderId="33" xfId="0" applyBorder="1" applyAlignment="1"/>
    <xf numFmtId="0" fontId="0" fillId="0" borderId="60" xfId="0" applyBorder="1" applyAlignment="1"/>
    <xf numFmtId="0" fontId="22" fillId="0" borderId="19" xfId="0" applyFont="1" applyBorder="1" applyAlignment="1">
      <alignment horizontal="right"/>
    </xf>
    <xf numFmtId="0" fontId="0" fillId="0" borderId="0" xfId="0" applyAlignment="1">
      <alignment horizontal="right"/>
    </xf>
    <xf numFmtId="0" fontId="48" fillId="0" borderId="46" xfId="0" applyFont="1" applyBorder="1" applyAlignment="1">
      <alignment horizontal="center" vertical="center"/>
    </xf>
    <xf numFmtId="0" fontId="48" fillId="31" borderId="45" xfId="0" applyFont="1" applyFill="1" applyBorder="1" applyAlignment="1">
      <alignment horizontal="center" vertical="center"/>
    </xf>
    <xf numFmtId="0" fontId="0" fillId="0" borderId="61" xfId="0" applyBorder="1" applyAlignment="1">
      <alignment horizontal="center" vertical="center"/>
    </xf>
    <xf numFmtId="42" fontId="48" fillId="0" borderId="62" xfId="32" applyNumberFormat="1" applyFont="1" applyBorder="1" applyAlignment="1"/>
    <xf numFmtId="0" fontId="0" fillId="0" borderId="63" xfId="0" applyBorder="1" applyAlignment="1"/>
    <xf numFmtId="0" fontId="52" fillId="0" borderId="0" xfId="0" applyFont="1" applyBorder="1" applyAlignment="1">
      <alignment horizontal="center" wrapText="1"/>
    </xf>
    <xf numFmtId="0" fontId="53" fillId="0" borderId="0" xfId="0" applyFont="1" applyBorder="1" applyAlignment="1">
      <alignment horizontal="center" wrapText="1"/>
    </xf>
    <xf numFmtId="0" fontId="54" fillId="0" borderId="0" xfId="0" applyFont="1" applyFill="1" applyBorder="1" applyAlignment="1">
      <alignment horizontal="center"/>
    </xf>
    <xf numFmtId="0" fontId="55" fillId="0" borderId="0" xfId="0" applyFont="1" applyBorder="1" applyAlignment="1">
      <alignment horizontal="center"/>
    </xf>
    <xf numFmtId="0" fontId="55" fillId="0" borderId="0" xfId="0" applyFont="1" applyBorder="1" applyAlignment="1"/>
    <xf numFmtId="0" fontId="56" fillId="0" borderId="0" xfId="0" applyFont="1" applyFill="1" applyBorder="1" applyAlignment="1">
      <alignment horizontal="center"/>
    </xf>
    <xf numFmtId="0" fontId="57" fillId="0" borderId="0" xfId="0" applyFont="1" applyBorder="1" applyAlignment="1">
      <alignment horizontal="center"/>
    </xf>
    <xf numFmtId="0" fontId="57" fillId="0" borderId="0" xfId="0" applyFont="1" applyBorder="1" applyAlignment="1"/>
    <xf numFmtId="0" fontId="60" fillId="0" borderId="0" xfId="0" applyFont="1"/>
    <xf numFmtId="0" fontId="60" fillId="0" borderId="0" xfId="58" applyFont="1" applyFill="1" applyAlignment="1">
      <alignment vertical="top" wrapText="1"/>
    </xf>
    <xf numFmtId="0" fontId="60" fillId="0" borderId="0" xfId="58" applyFont="1" applyFill="1" applyAlignment="1">
      <alignment vertical="top" wrapText="1"/>
    </xf>
    <xf numFmtId="0" fontId="60" fillId="0" borderId="0" xfId="0" applyFont="1" applyAlignment="1">
      <alignment wrapText="1"/>
    </xf>
    <xf numFmtId="0" fontId="60" fillId="34" borderId="0" xfId="0" applyFont="1" applyFill="1" applyBorder="1"/>
    <xf numFmtId="0" fontId="60" fillId="0" borderId="0" xfId="0" applyFont="1" applyBorder="1"/>
    <xf numFmtId="0" fontId="61" fillId="0" borderId="0" xfId="0" applyFont="1" applyFill="1" applyBorder="1" applyAlignment="1">
      <alignment vertical="center"/>
    </xf>
    <xf numFmtId="0" fontId="60" fillId="0" borderId="27" xfId="0" applyFont="1" applyBorder="1" applyAlignment="1">
      <alignment horizontal="right"/>
    </xf>
    <xf numFmtId="44" fontId="62" fillId="0" borderId="26" xfId="0" applyNumberFormat="1" applyFont="1" applyFill="1" applyBorder="1"/>
    <xf numFmtId="0" fontId="63" fillId="0" borderId="0" xfId="0" applyFont="1" applyBorder="1"/>
    <xf numFmtId="0" fontId="60" fillId="0" borderId="30" xfId="0" applyFont="1" applyBorder="1" applyAlignment="1">
      <alignment horizontal="right"/>
    </xf>
    <xf numFmtId="43" fontId="62" fillId="0" borderId="31" xfId="0" applyNumberFormat="1" applyFont="1" applyFill="1" applyBorder="1"/>
    <xf numFmtId="0" fontId="64" fillId="0" borderId="28" xfId="0" applyFont="1" applyBorder="1"/>
    <xf numFmtId="44" fontId="64" fillId="0" borderId="29" xfId="0" applyNumberFormat="1" applyFont="1" applyFill="1" applyBorder="1"/>
    <xf numFmtId="0" fontId="61" fillId="0" borderId="25" xfId="0" applyFont="1" applyBorder="1"/>
    <xf numFmtId="43" fontId="62" fillId="0" borderId="26" xfId="0" applyNumberFormat="1" applyFont="1" applyFill="1" applyBorder="1"/>
    <xf numFmtId="0" fontId="60" fillId="0" borderId="0" xfId="0" applyFont="1" applyFill="1" applyBorder="1" applyAlignment="1">
      <alignment horizontal="right" vertical="center"/>
    </xf>
    <xf numFmtId="0" fontId="62" fillId="0" borderId="28" xfId="0" applyFont="1" applyBorder="1" applyAlignment="1">
      <alignment horizontal="center"/>
    </xf>
    <xf numFmtId="0" fontId="65" fillId="0" borderId="0" xfId="0" applyFont="1" applyFill="1" applyBorder="1" applyAlignment="1">
      <alignment horizontal="right" vertical="center"/>
    </xf>
    <xf numFmtId="0" fontId="60" fillId="0" borderId="25" xfId="0" applyFont="1" applyBorder="1"/>
    <xf numFmtId="0" fontId="60" fillId="0" borderId="33" xfId="0" applyFont="1" applyBorder="1"/>
    <xf numFmtId="43" fontId="62" fillId="0" borderId="34" xfId="0" applyNumberFormat="1" applyFont="1" applyFill="1" applyBorder="1"/>
    <xf numFmtId="0" fontId="60" fillId="0" borderId="0" xfId="0" applyFont="1" applyFill="1" applyBorder="1" applyAlignment="1">
      <alignment horizontal="right"/>
    </xf>
    <xf numFmtId="44" fontId="64" fillId="0" borderId="32" xfId="0" applyNumberFormat="1" applyFont="1" applyFill="1" applyBorder="1"/>
    <xf numFmtId="0" fontId="60" fillId="0" borderId="0" xfId="58" applyFont="1" applyFill="1" applyAlignment="1">
      <alignment horizontal="justify" vertical="top" wrapText="1"/>
    </xf>
    <xf numFmtId="0" fontId="66" fillId="0" borderId="0" xfId="0" applyFont="1"/>
    <xf numFmtId="0" fontId="60" fillId="0" borderId="18" xfId="0" applyFont="1" applyBorder="1"/>
    <xf numFmtId="0" fontId="67" fillId="0" borderId="18" xfId="0" applyFont="1" applyBorder="1"/>
    <xf numFmtId="0" fontId="68" fillId="0" borderId="18" xfId="0" applyFont="1" applyBorder="1" applyAlignment="1">
      <alignment horizontal="left"/>
    </xf>
    <xf numFmtId="0" fontId="62" fillId="0" borderId="0" xfId="0" applyFont="1"/>
    <xf numFmtId="0" fontId="69" fillId="0" borderId="20" xfId="0" applyFont="1" applyFill="1" applyBorder="1"/>
    <xf numFmtId="0" fontId="62" fillId="35" borderId="21" xfId="0" applyFont="1" applyFill="1" applyBorder="1"/>
    <xf numFmtId="0" fontId="62" fillId="35" borderId="22" xfId="0" applyFont="1" applyFill="1" applyBorder="1"/>
    <xf numFmtId="0" fontId="62" fillId="35" borderId="23" xfId="0" applyFont="1" applyFill="1" applyBorder="1"/>
    <xf numFmtId="0" fontId="60" fillId="0" borderId="0" xfId="0" applyFont="1" applyFill="1" applyBorder="1"/>
    <xf numFmtId="0" fontId="60" fillId="0" borderId="0" xfId="0" applyFont="1" applyFill="1" applyBorder="1" applyAlignment="1">
      <alignment horizontal="center" vertical="center"/>
    </xf>
    <xf numFmtId="0" fontId="60" fillId="0" borderId="0" xfId="0" applyFont="1" applyFill="1" applyBorder="1" applyAlignment="1">
      <alignment vertical="center"/>
    </xf>
    <xf numFmtId="8" fontId="60" fillId="0" borderId="28" xfId="0" applyNumberFormat="1" applyFont="1" applyFill="1" applyBorder="1" applyAlignment="1">
      <alignment horizontal="center"/>
    </xf>
    <xf numFmtId="0" fontId="70" fillId="0" borderId="0" xfId="0" applyFont="1" applyFill="1" applyBorder="1"/>
    <xf numFmtId="0" fontId="71" fillId="0" borderId="0" xfId="0" applyFont="1" applyFill="1" applyBorder="1"/>
    <xf numFmtId="0" fontId="60" fillId="0" borderId="28" xfId="0" applyFont="1" applyFill="1" applyBorder="1" applyAlignment="1">
      <alignment horizontal="center"/>
    </xf>
    <xf numFmtId="0" fontId="60" fillId="0" borderId="27" xfId="0" applyFont="1" applyFill="1" applyBorder="1" applyAlignment="1">
      <alignment horizontal="center"/>
    </xf>
    <xf numFmtId="8" fontId="60" fillId="0" borderId="26" xfId="0" applyNumberFormat="1" applyFont="1" applyFill="1" applyBorder="1" applyAlignment="1">
      <alignment horizontal="center"/>
    </xf>
    <xf numFmtId="0" fontId="72" fillId="0" borderId="20" xfId="0" applyFont="1" applyFill="1" applyBorder="1"/>
    <xf numFmtId="0" fontId="60" fillId="0" borderId="28" xfId="0" applyFont="1" applyFill="1" applyBorder="1" applyAlignment="1">
      <alignment horizontal="left"/>
    </xf>
    <xf numFmtId="0" fontId="60" fillId="0" borderId="28" xfId="0" applyFont="1" applyFill="1" applyBorder="1" applyAlignment="1">
      <alignment horizontal="left"/>
    </xf>
    <xf numFmtId="0" fontId="60" fillId="0" borderId="28" xfId="0" applyFont="1" applyFill="1" applyBorder="1" applyAlignment="1"/>
    <xf numFmtId="0" fontId="60" fillId="0" borderId="0" xfId="0" applyFont="1" applyFill="1" applyBorder="1" applyAlignment="1">
      <alignment horizontal="center"/>
    </xf>
    <xf numFmtId="0" fontId="60" fillId="0" borderId="0" xfId="0" applyFont="1" applyBorder="1" applyAlignment="1">
      <alignment horizontal="center"/>
    </xf>
    <xf numFmtId="0" fontId="60" fillId="0" borderId="28" xfId="0" applyFont="1" applyBorder="1" applyAlignment="1">
      <alignment horizontal="center"/>
    </xf>
    <xf numFmtId="0" fontId="60" fillId="0" borderId="27" xfId="0" applyFont="1" applyBorder="1" applyAlignment="1">
      <alignment horizontal="center"/>
    </xf>
    <xf numFmtId="0" fontId="60" fillId="0" borderId="28" xfId="0" applyFont="1" applyBorder="1" applyAlignment="1">
      <alignment horizontal="left"/>
    </xf>
    <xf numFmtId="0" fontId="60" fillId="0" borderId="0" xfId="58" applyFont="1" applyFill="1" applyAlignment="1">
      <alignment horizontal="justify" vertical="top" wrapText="1"/>
    </xf>
    <xf numFmtId="0" fontId="60" fillId="0" borderId="19" xfId="0" applyFont="1" applyBorder="1" applyAlignment="1">
      <alignment horizontal="center"/>
    </xf>
    <xf numFmtId="0" fontId="60" fillId="0" borderId="20" xfId="0" applyFont="1" applyBorder="1" applyAlignment="1">
      <alignment horizontal="center"/>
    </xf>
    <xf numFmtId="0" fontId="73" fillId="0" borderId="19" xfId="0" applyFont="1" applyBorder="1" applyAlignment="1">
      <alignment horizontal="center"/>
    </xf>
    <xf numFmtId="0" fontId="73" fillId="0" borderId="0" xfId="0" applyFont="1" applyBorder="1" applyAlignment="1">
      <alignment horizontal="center"/>
    </xf>
    <xf numFmtId="0" fontId="73" fillId="0" borderId="20" xfId="0" applyFont="1" applyBorder="1" applyAlignment="1">
      <alignment horizontal="center"/>
    </xf>
    <xf numFmtId="0" fontId="74" fillId="0" borderId="0" xfId="0" applyFont="1" applyBorder="1" applyAlignment="1">
      <alignment horizontal="center"/>
    </xf>
    <xf numFmtId="0" fontId="60" fillId="0" borderId="19" xfId="0" applyFont="1" applyBorder="1"/>
    <xf numFmtId="0" fontId="60" fillId="0" borderId="20" xfId="0" applyFont="1" applyBorder="1"/>
    <xf numFmtId="8" fontId="60" fillId="0" borderId="0" xfId="0" applyNumberFormat="1" applyFont="1" applyBorder="1" applyAlignment="1">
      <alignment horizontal="left"/>
    </xf>
    <xf numFmtId="0" fontId="60" fillId="0" borderId="22" xfId="0" applyFont="1" applyBorder="1" applyAlignment="1">
      <alignment horizontal="center"/>
    </xf>
    <xf numFmtId="0" fontId="60" fillId="0" borderId="0" xfId="0" applyFont="1" applyBorder="1" applyAlignment="1">
      <alignment horizontal="right"/>
    </xf>
    <xf numFmtId="0" fontId="60" fillId="0" borderId="47" xfId="0" applyFont="1" applyBorder="1"/>
    <xf numFmtId="0" fontId="60" fillId="0" borderId="47" xfId="0" applyFont="1" applyBorder="1" applyAlignment="1">
      <alignment horizontal="right"/>
    </xf>
    <xf numFmtId="0" fontId="60" fillId="0" borderId="28" xfId="0" applyFont="1" applyBorder="1"/>
    <xf numFmtId="0" fontId="60" fillId="0" borderId="28" xfId="0" applyFont="1" applyBorder="1" applyAlignment="1">
      <alignment horizontal="right"/>
    </xf>
    <xf numFmtId="0" fontId="60" fillId="0" borderId="20" xfId="0" applyFont="1" applyBorder="1" applyAlignment="1">
      <alignment horizontal="center"/>
    </xf>
    <xf numFmtId="0" fontId="60" fillId="0" borderId="24" xfId="0" applyFont="1" applyBorder="1"/>
    <xf numFmtId="0" fontId="60" fillId="0" borderId="35" xfId="0" applyFont="1" applyBorder="1"/>
    <xf numFmtId="0" fontId="75" fillId="0" borderId="0" xfId="0" applyFont="1" applyBorder="1"/>
    <xf numFmtId="0" fontId="76" fillId="25" borderId="21" xfId="41" applyFont="1" applyBorder="1" applyAlignment="1">
      <alignment horizontal="center" vertical="center"/>
    </xf>
    <xf numFmtId="0" fontId="60" fillId="0" borderId="22" xfId="0" applyFont="1" applyBorder="1" applyAlignment="1"/>
    <xf numFmtId="0" fontId="60" fillId="0" borderId="23" xfId="0" applyFont="1" applyBorder="1" applyAlignment="1"/>
    <xf numFmtId="0" fontId="60" fillId="0" borderId="64" xfId="0" applyFont="1" applyBorder="1" applyAlignment="1"/>
    <xf numFmtId="0" fontId="60" fillId="0" borderId="65" xfId="0" applyFont="1" applyBorder="1" applyAlignment="1"/>
    <xf numFmtId="0" fontId="60" fillId="0" borderId="66" xfId="0" applyFont="1" applyBorder="1" applyAlignment="1"/>
    <xf numFmtId="0" fontId="60" fillId="24" borderId="19" xfId="0" applyFont="1" applyFill="1" applyBorder="1"/>
    <xf numFmtId="0" fontId="60" fillId="24" borderId="0" xfId="0" applyFont="1" applyFill="1" applyBorder="1"/>
    <xf numFmtId="0" fontId="77" fillId="24" borderId="0" xfId="0" applyFont="1" applyFill="1" applyBorder="1"/>
    <xf numFmtId="0" fontId="60" fillId="24" borderId="20" xfId="0" applyFont="1" applyFill="1" applyBorder="1"/>
    <xf numFmtId="0" fontId="60" fillId="24" borderId="0" xfId="0" applyFont="1" applyFill="1" applyBorder="1" applyAlignment="1">
      <alignment horizontal="justify" vertical="center" wrapText="1"/>
    </xf>
    <xf numFmtId="0" fontId="60" fillId="0" borderId="0" xfId="0" applyFont="1" applyAlignment="1">
      <alignment vertical="center"/>
    </xf>
    <xf numFmtId="0" fontId="76" fillId="25" borderId="5" xfId="41" applyFont="1" applyAlignment="1">
      <alignment vertical="center"/>
    </xf>
    <xf numFmtId="0" fontId="78" fillId="0" borderId="0" xfId="0" applyFont="1" applyAlignment="1">
      <alignment horizontal="center" vertical="center" wrapText="1"/>
    </xf>
    <xf numFmtId="0" fontId="76" fillId="25" borderId="48" xfId="41" applyFont="1" applyBorder="1" applyAlignment="1">
      <alignment horizontal="center" vertical="center" wrapText="1"/>
    </xf>
    <xf numFmtId="0" fontId="76" fillId="25" borderId="48" xfId="41" applyFont="1" applyBorder="1" applyAlignment="1">
      <alignment vertical="center" wrapText="1"/>
    </xf>
    <xf numFmtId="0" fontId="60" fillId="0" borderId="0" xfId="0" applyFont="1" applyAlignment="1">
      <alignment vertical="center" wrapText="1"/>
    </xf>
    <xf numFmtId="16" fontId="60" fillId="0" borderId="5" xfId="37" applyNumberFormat="1" applyFont="1" applyFill="1">
      <alignment horizontal="center" vertical="center" wrapText="1"/>
    </xf>
    <xf numFmtId="0" fontId="79" fillId="0" borderId="5" xfId="37" applyNumberFormat="1" applyFont="1" applyFill="1" applyAlignment="1">
      <alignment horizontal="left" vertical="center" wrapText="1"/>
    </xf>
    <xf numFmtId="0" fontId="78" fillId="0" borderId="5" xfId="37" applyNumberFormat="1" applyFont="1" applyFill="1" applyAlignment="1">
      <alignment vertical="center" wrapText="1"/>
    </xf>
    <xf numFmtId="3" fontId="60" fillId="0" borderId="5" xfId="37" applyFont="1" applyFill="1" applyAlignment="1">
      <alignment horizontal="right" vertical="center" wrapText="1"/>
    </xf>
    <xf numFmtId="0" fontId="78" fillId="0" borderId="0" xfId="0" applyFont="1" applyAlignment="1">
      <alignment horizontal="center" vertical="center"/>
    </xf>
    <xf numFmtId="0" fontId="78" fillId="0" borderId="5" xfId="37" applyNumberFormat="1" applyFont="1" applyFill="1" applyAlignment="1">
      <alignment horizontal="center" vertical="center" wrapText="1"/>
    </xf>
    <xf numFmtId="0" fontId="79" fillId="0" borderId="0" xfId="36" applyFont="1" applyFill="1">
      <alignment horizontal="left" vertical="center" wrapText="1" indent="1"/>
    </xf>
    <xf numFmtId="0" fontId="80" fillId="0" borderId="5" xfId="37" applyNumberFormat="1" applyFont="1" applyFill="1" applyAlignment="1">
      <alignment vertical="center" wrapText="1"/>
    </xf>
    <xf numFmtId="0" fontId="73" fillId="0" borderId="5" xfId="37" applyNumberFormat="1" applyFont="1" applyFill="1" applyAlignment="1">
      <alignment horizontal="justify" vertical="center" wrapText="1"/>
    </xf>
    <xf numFmtId="0" fontId="60" fillId="0" borderId="5" xfId="37" applyNumberFormat="1" applyFont="1" applyFill="1" applyAlignment="1">
      <alignment vertical="center" wrapText="1"/>
    </xf>
    <xf numFmtId="0" fontId="79" fillId="0" borderId="5" xfId="37" applyNumberFormat="1" applyFont="1" applyFill="1" applyAlignment="1">
      <alignment horizontal="left" vertical="center" wrapText="1" indent="1"/>
    </xf>
    <xf numFmtId="0" fontId="60" fillId="0" borderId="5" xfId="37" applyNumberFormat="1" applyFont="1" applyFill="1" applyAlignment="1"/>
    <xf numFmtId="0" fontId="60" fillId="25" borderId="0" xfId="40" applyFont="1" applyAlignment="1"/>
  </cellXfs>
  <cellStyles count="6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Comma" xfId="31" builtinId="3"/>
    <cellStyle name="Currency" xfId="32" builtinId="4"/>
    <cellStyle name="Explanatory Text" xfId="33" builtinId="53" customBuiltin="1"/>
    <cellStyle name="GenJour#" xfId="34" xr:uid="{00000000-0005-0000-0000-000021000000}"/>
    <cellStyle name="GenJour1" xfId="35" xr:uid="{00000000-0005-0000-0000-000022000000}"/>
    <cellStyle name="GenJour2" xfId="36" xr:uid="{00000000-0005-0000-0000-000023000000}"/>
    <cellStyle name="GenJourBody" xfId="37" xr:uid="{00000000-0005-0000-0000-000024000000}"/>
    <cellStyle name="GenJourDate" xfId="38" xr:uid="{00000000-0005-0000-0000-000025000000}"/>
    <cellStyle name="GenJourDes" xfId="39" xr:uid="{00000000-0005-0000-0000-000026000000}"/>
    <cellStyle name="GenJourFoot" xfId="40" xr:uid="{00000000-0005-0000-0000-000027000000}"/>
    <cellStyle name="GenJourHead" xfId="41" xr:uid="{00000000-0005-0000-0000-000028000000}"/>
    <cellStyle name="Good" xfId="42" builtinId="26" customBuiltin="1"/>
    <cellStyle name="Heading 1" xfId="43" builtinId="16" customBuiltin="1"/>
    <cellStyle name="Heading 2" xfId="44" builtinId="17" customBuiltin="1"/>
    <cellStyle name="Heading 3" xfId="45" builtinId="18" customBuiltin="1"/>
    <cellStyle name="Heading 4" xfId="46" builtinId="19" customBuiltin="1"/>
    <cellStyle name="Input" xfId="47" builtinId="20" customBuiltin="1"/>
    <cellStyle name="LedgBody" xfId="48" xr:uid="{00000000-0005-0000-0000-00002F000000}"/>
    <cellStyle name="ledgerwkbk" xfId="49" xr:uid="{00000000-0005-0000-0000-000030000000}"/>
    <cellStyle name="LedgGreen" xfId="50" xr:uid="{00000000-0005-0000-0000-000031000000}"/>
    <cellStyle name="LedgHead" xfId="51" xr:uid="{00000000-0005-0000-0000-000032000000}"/>
    <cellStyle name="LedgSide" xfId="52" xr:uid="{00000000-0005-0000-0000-000033000000}"/>
    <cellStyle name="LedgYellow" xfId="53" xr:uid="{00000000-0005-0000-0000-000034000000}"/>
    <cellStyle name="Linked Cell" xfId="54" builtinId="24" customBuiltin="1"/>
    <cellStyle name="Neutral" xfId="55" builtinId="28" customBuiltin="1"/>
    <cellStyle name="Normal" xfId="0" builtinId="0"/>
    <cellStyle name="Note" xfId="56" builtinId="10" customBuiltin="1"/>
    <cellStyle name="Output" xfId="57" builtinId="21" customBuiltin="1"/>
    <cellStyle name="POA" xfId="58" xr:uid="{00000000-0005-0000-0000-00003A000000}"/>
    <cellStyle name="POAanswer" xfId="59" xr:uid="{00000000-0005-0000-0000-00003B000000}"/>
    <cellStyle name="POAhead" xfId="60" xr:uid="{00000000-0005-0000-0000-00003C000000}"/>
    <cellStyle name="Title" xfId="61" builtinId="15" customBuiltin="1"/>
    <cellStyle name="Total" xfId="62" builtinId="25" customBuiltin="1"/>
    <cellStyle name="trialbody" xfId="63" xr:uid="{00000000-0005-0000-0000-00003F000000}"/>
    <cellStyle name="trialhead" xfId="64" xr:uid="{00000000-0005-0000-0000-000040000000}"/>
    <cellStyle name="Warning Text" xfId="65"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0EDF0"/>
      <rgbColor rgb="00CCFFFF"/>
      <rgbColor rgb="00CCFFCC"/>
      <rgbColor rgb="00FFFF99"/>
      <rgbColor rgb="002C3B62"/>
      <rgbColor rgb="006C602B"/>
      <rgbColor rgb="00CC99FF"/>
      <rgbColor rgb="004C7C38"/>
      <rgbColor rgb="003366FF"/>
      <rgbColor rgb="0033CCCC"/>
      <rgbColor rgb="00F6F7EC"/>
      <rgbColor rgb="00FDF6E2"/>
      <rgbColor rgb="00E7EDDC"/>
      <rgbColor rgb="00C7D6B5"/>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18</xdr:row>
      <xdr:rowOff>0</xdr:rowOff>
    </xdr:from>
    <xdr:to>
      <xdr:col>12</xdr:col>
      <xdr:colOff>0</xdr:colOff>
      <xdr:row>18</xdr:row>
      <xdr:rowOff>0</xdr:rowOff>
    </xdr:to>
    <xdr:sp macro="" textlink="">
      <xdr:nvSpPr>
        <xdr:cNvPr id="10245" name="Text Box 5">
          <a:extLst>
            <a:ext uri="{FF2B5EF4-FFF2-40B4-BE49-F238E27FC236}">
              <a16:creationId xmlns:a16="http://schemas.microsoft.com/office/drawing/2014/main" id="{68F8B820-9F4C-4747-8515-338A63F7FBD2}"/>
            </a:ext>
          </a:extLst>
        </xdr:cNvPr>
        <xdr:cNvSpPr txBox="1">
          <a:spLocks noChangeArrowheads="1"/>
        </xdr:cNvSpPr>
      </xdr:nvSpPr>
      <xdr:spPr bwMode="auto">
        <a:xfrm>
          <a:off x="6705600" y="5626100"/>
          <a:ext cx="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D4"/>
              </a:solidFill>
              <a:latin typeface="Arial" pitchFamily="2" charset="0"/>
              <a:cs typeface="Arial" pitchFamily="2" charset="0"/>
            </a:rPr>
            <a:t>AMOUNT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17</xdr:row>
      <xdr:rowOff>0</xdr:rowOff>
    </xdr:from>
    <xdr:to>
      <xdr:col>10</xdr:col>
      <xdr:colOff>0</xdr:colOff>
      <xdr:row>17</xdr:row>
      <xdr:rowOff>0</xdr:rowOff>
    </xdr:to>
    <xdr:sp macro="" textlink="">
      <xdr:nvSpPr>
        <xdr:cNvPr id="9221" name="Text Box 5">
          <a:extLst>
            <a:ext uri="{FF2B5EF4-FFF2-40B4-BE49-F238E27FC236}">
              <a16:creationId xmlns:a16="http://schemas.microsoft.com/office/drawing/2014/main" id="{A01DA708-EE26-134F-BFE7-449F9D0ED4C1}"/>
            </a:ext>
          </a:extLst>
        </xdr:cNvPr>
        <xdr:cNvSpPr txBox="1">
          <a:spLocks noChangeArrowheads="1"/>
        </xdr:cNvSpPr>
      </xdr:nvSpPr>
      <xdr:spPr bwMode="auto">
        <a:xfrm>
          <a:off x="6121400" y="2946400"/>
          <a:ext cx="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D4"/>
              </a:solidFill>
              <a:latin typeface="Arial" pitchFamily="2" charset="0"/>
              <a:cs typeface="Arial" pitchFamily="2" charset="0"/>
            </a:rPr>
            <a:t>AMOUNT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7173" name="Text Box 5">
          <a:extLst>
            <a:ext uri="{FF2B5EF4-FFF2-40B4-BE49-F238E27FC236}">
              <a16:creationId xmlns:a16="http://schemas.microsoft.com/office/drawing/2014/main" id="{5A133DB7-6D7A-3643-86C8-FBC34C39EB7D}"/>
            </a:ext>
          </a:extLst>
        </xdr:cNvPr>
        <xdr:cNvSpPr txBox="1">
          <a:spLocks noChangeArrowheads="1"/>
        </xdr:cNvSpPr>
      </xdr:nvSpPr>
      <xdr:spPr bwMode="auto">
        <a:xfrm>
          <a:off x="6489700" y="647700"/>
          <a:ext cx="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D4"/>
              </a:solidFill>
              <a:latin typeface="Arial" pitchFamily="2" charset="0"/>
              <a:cs typeface="Arial" pitchFamily="2" charset="0"/>
            </a:rPr>
            <a:t>AMOUNT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Larry%20Walther/My%20Documents/cpa1biz/cpa1biz/chapter%202/I-02.04/I-02.04%20Instructo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Larry%20Walther/Desktop/CUEUSA/Accounting/Invoice%20Software/invoices.2005.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Larry%20Walther/My%20Documents/cpa1biz/cpa1biz/chapter%202/B-02.08/B-02.08%20Instruc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blem"/>
      <sheetName val="Worksheet(a)"/>
      <sheetName val="Worksheet(b)"/>
      <sheetName val="Worksheet(c)"/>
      <sheetName val="Worksheet(d)"/>
      <sheetName val="Solution(a)"/>
      <sheetName val="Solution(b)"/>
      <sheetName val="Solution(c)"/>
      <sheetName val="Solution(d)"/>
    </sheetNames>
    <sheetDataSet>
      <sheetData sheetId="0">
        <row r="2">
          <cell r="B2" t="str">
            <v xml:space="preserve">Cash </v>
          </cell>
        </row>
        <row r="3">
          <cell r="B3" t="str">
            <v>Accounts Receivable</v>
          </cell>
        </row>
        <row r="4">
          <cell r="B4" t="str">
            <v>Land</v>
          </cell>
        </row>
        <row r="5">
          <cell r="B5" t="str">
            <v>Accounts Payable</v>
          </cell>
        </row>
        <row r="6">
          <cell r="B6" t="str">
            <v>Loan Payable</v>
          </cell>
        </row>
        <row r="7">
          <cell r="B7" t="str">
            <v>Capital Stock</v>
          </cell>
        </row>
        <row r="8">
          <cell r="B8" t="str">
            <v>Retained Earnings</v>
          </cell>
        </row>
        <row r="9">
          <cell r="B9" t="str">
            <v>Dividends</v>
          </cell>
        </row>
        <row r="10">
          <cell r="B10" t="str">
            <v>Revenues</v>
          </cell>
        </row>
        <row r="11">
          <cell r="B11" t="str">
            <v>Salaries Expense</v>
          </cell>
        </row>
        <row r="12">
          <cell r="B12" t="str">
            <v>Rent Expense</v>
          </cell>
        </row>
        <row r="13">
          <cell r="B13" t="str">
            <v>Supplies Expense</v>
          </cell>
        </row>
        <row r="14">
          <cell r="B14" t="str">
            <v>Interest Expense</v>
          </cell>
        </row>
        <row r="18">
          <cell r="A18" t="str">
            <v>Jan. 2</v>
          </cell>
          <cell r="B18" t="str">
            <v>Collected $10,000 on an open account receivable.</v>
          </cell>
        </row>
        <row r="19">
          <cell r="A19" t="str">
            <v>Jan. 3</v>
          </cell>
          <cell r="B19" t="str">
            <v>Purchased additional tract of land for $20,000 cash.</v>
          </cell>
        </row>
        <row r="20">
          <cell r="A20" t="str">
            <v>Jan. 5</v>
          </cell>
          <cell r="B20" t="str">
            <v xml:space="preserve">Provided services on account to a customer for $15,000.  </v>
          </cell>
        </row>
        <row r="21">
          <cell r="A21" t="str">
            <v>Jan. 7</v>
          </cell>
          <cell r="B21" t="str">
            <v>Borrowed $12,000 on a term loan payable.</v>
          </cell>
        </row>
        <row r="22">
          <cell r="A22" t="str">
            <v>Jan. 11</v>
          </cell>
          <cell r="B22" t="str">
            <v>Paid salaries of $3,000.</v>
          </cell>
        </row>
        <row r="23">
          <cell r="A23" t="str">
            <v>Jan. 12</v>
          </cell>
          <cell r="B23" t="str">
            <v xml:space="preserve">Provided services to customers for cash, $11,000.  </v>
          </cell>
        </row>
        <row r="24">
          <cell r="A24" t="str">
            <v>Jan. 15</v>
          </cell>
          <cell r="B24" t="str">
            <v xml:space="preserve">Purchased (and used) office supplies on account, $2,000.  </v>
          </cell>
        </row>
        <row r="25">
          <cell r="A25" t="str">
            <v>Jan. 17</v>
          </cell>
          <cell r="B25" t="str">
            <v>The company paid shareholders a $2,500 dividend.</v>
          </cell>
        </row>
        <row r="26">
          <cell r="A26" t="str">
            <v>Jan. 20</v>
          </cell>
          <cell r="B26" t="str">
            <v>Paid rent of $1,700.</v>
          </cell>
        </row>
        <row r="27">
          <cell r="A27" t="str">
            <v>Jan. 23</v>
          </cell>
          <cell r="B27" t="str">
            <v>Paid salaries of $4,000.</v>
          </cell>
        </row>
        <row r="28">
          <cell r="A28" t="str">
            <v>Jan. 24</v>
          </cell>
          <cell r="B28" t="str">
            <v>Paid $16,000 on the open accounts payable.</v>
          </cell>
        </row>
        <row r="29">
          <cell r="A29" t="str">
            <v>Jan. 29</v>
          </cell>
          <cell r="B29" t="str">
            <v>Collected $50,000 on accounts receivable.</v>
          </cell>
        </row>
        <row r="30">
          <cell r="A30" t="str">
            <v>Jan. 31</v>
          </cell>
          <cell r="B30" t="str">
            <v>Repaid loans of $22,000.</v>
          </cell>
        </row>
        <row r="31">
          <cell r="A31" t="str">
            <v>Jan. 31</v>
          </cell>
          <cell r="B31" t="str">
            <v>Paid interest on loans of $600.</v>
          </cell>
        </row>
        <row r="32">
          <cell r="B32"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2)"/>
      <sheetName val="Template"/>
      <sheetName val="Pricing Table"/>
    </sheetNames>
    <sheetDataSet>
      <sheetData sheetId="0" refreshError="1"/>
      <sheetData sheetId="1" refreshError="1"/>
      <sheetData sheetId="2">
        <row r="4">
          <cell r="B4" t="str">
            <v>Bus</v>
          </cell>
        </row>
        <row r="5">
          <cell r="B5" t="str">
            <v>CA0020-P05</v>
          </cell>
        </row>
        <row r="6">
          <cell r="B6" t="str">
            <v>CA0020-P30</v>
          </cell>
        </row>
        <row r="7">
          <cell r="B7" t="str">
            <v>CA0020-PU</v>
          </cell>
        </row>
        <row r="8">
          <cell r="B8" t="str">
            <v>CA0030-P05</v>
          </cell>
        </row>
        <row r="9">
          <cell r="B9" t="str">
            <v>CA0030-P30</v>
          </cell>
        </row>
        <row r="10">
          <cell r="B10" t="str">
            <v>CA0030-PU</v>
          </cell>
        </row>
        <row r="11">
          <cell r="B11" t="str">
            <v>CA0040-P05</v>
          </cell>
        </row>
        <row r="12">
          <cell r="B12" t="str">
            <v>CA0040-P30</v>
          </cell>
        </row>
        <row r="13">
          <cell r="B13" t="str">
            <v>CA0040-PU</v>
          </cell>
        </row>
        <row r="14">
          <cell r="B14" t="str">
            <v>CA0050-P05</v>
          </cell>
        </row>
        <row r="15">
          <cell r="B15" t="str">
            <v>CA0050-P30</v>
          </cell>
        </row>
        <row r="16">
          <cell r="B16" t="str">
            <v>CA0050-PU</v>
          </cell>
        </row>
        <row r="17">
          <cell r="B17" t="str">
            <v>CA0060-05</v>
          </cell>
        </row>
        <row r="18">
          <cell r="B18" t="str">
            <v>CA0060-30</v>
          </cell>
        </row>
        <row r="19">
          <cell r="B19" t="str">
            <v>CA0060-U</v>
          </cell>
        </row>
        <row r="20">
          <cell r="B20" t="str">
            <v>CA0110-05</v>
          </cell>
        </row>
        <row r="21">
          <cell r="B21" t="str">
            <v>CA0110-30</v>
          </cell>
        </row>
        <row r="22">
          <cell r="B22" t="str">
            <v>CA0110-U</v>
          </cell>
        </row>
        <row r="23">
          <cell r="B23" t="str">
            <v>CA0140-P05</v>
          </cell>
        </row>
        <row r="24">
          <cell r="B24" t="str">
            <v>CA0140-P30</v>
          </cell>
        </row>
        <row r="25">
          <cell r="B25" t="str">
            <v>CA0140-U</v>
          </cell>
        </row>
        <row r="26">
          <cell r="B26" t="str">
            <v>CS0004</v>
          </cell>
        </row>
        <row r="27">
          <cell r="B27" t="str">
            <v>CS0005</v>
          </cell>
        </row>
        <row r="28">
          <cell r="B28" t="str">
            <v>CS0008-M</v>
          </cell>
        </row>
        <row r="29">
          <cell r="B29" t="str">
            <v>CS0008-R</v>
          </cell>
        </row>
        <row r="30">
          <cell r="B30" t="str">
            <v>CS0009</v>
          </cell>
        </row>
        <row r="31">
          <cell r="B31" t="str">
            <v>CS0051-N</v>
          </cell>
        </row>
        <row r="32">
          <cell r="B32" t="str">
            <v>CS0051-P</v>
          </cell>
        </row>
        <row r="33">
          <cell r="B33" t="str">
            <v>CS0080-C</v>
          </cell>
        </row>
        <row r="34">
          <cell r="B34" t="str">
            <v>CS0100-064</v>
          </cell>
        </row>
        <row r="35">
          <cell r="B35" t="str">
            <v>CS0100-128</v>
          </cell>
        </row>
        <row r="36">
          <cell r="B36" t="str">
            <v>CS0100-256</v>
          </cell>
        </row>
        <row r="37">
          <cell r="B37" t="str">
            <v>CS0100-512</v>
          </cell>
        </row>
        <row r="38">
          <cell r="B38" t="str">
            <v>CS0102-P</v>
          </cell>
        </row>
        <row r="39">
          <cell r="B39" t="str">
            <v>CS0103-P</v>
          </cell>
        </row>
        <row r="40">
          <cell r="B40" t="str">
            <v>CS0106</v>
          </cell>
        </row>
        <row r="41">
          <cell r="B41" t="str">
            <v>CS0110</v>
          </cell>
        </row>
        <row r="42">
          <cell r="B42" t="str">
            <v>CS0115-PC2</v>
          </cell>
        </row>
        <row r="43">
          <cell r="B43" t="str">
            <v>CS0115-PC3</v>
          </cell>
        </row>
        <row r="44">
          <cell r="B44" t="str">
            <v>CS0115-PC4</v>
          </cell>
        </row>
        <row r="45">
          <cell r="B45" t="str">
            <v>CS0115-PS2</v>
          </cell>
        </row>
        <row r="46">
          <cell r="B46" t="str">
            <v>CS0115-PS3</v>
          </cell>
        </row>
        <row r="47">
          <cell r="B47" t="str">
            <v>CS0115-PS4</v>
          </cell>
        </row>
        <row r="48">
          <cell r="B48" t="str">
            <v>CS0121-PC</v>
          </cell>
        </row>
        <row r="49">
          <cell r="B49" t="str">
            <v>CS0121-PS</v>
          </cell>
        </row>
        <row r="50">
          <cell r="B50" t="str">
            <v>CS0128-M9P</v>
          </cell>
        </row>
        <row r="51">
          <cell r="B51" t="str">
            <v>CS0129-9P</v>
          </cell>
        </row>
        <row r="52">
          <cell r="B52" t="str">
            <v>CS0130-9P</v>
          </cell>
        </row>
        <row r="53">
          <cell r="B53" t="str">
            <v>CS0145-M9P</v>
          </cell>
        </row>
        <row r="54">
          <cell r="B54" t="str">
            <v>CS0145-O9P</v>
          </cell>
        </row>
        <row r="55">
          <cell r="B55" t="str">
            <v>CS0145-W9P</v>
          </cell>
        </row>
        <row r="56">
          <cell r="B56" t="str">
            <v>CS0146-A</v>
          </cell>
        </row>
        <row r="57">
          <cell r="B57" t="str">
            <v>CS0146-B</v>
          </cell>
        </row>
        <row r="58">
          <cell r="B58" t="str">
            <v>CS0149-MA</v>
          </cell>
        </row>
        <row r="59">
          <cell r="B59" t="str">
            <v>CS0149-OA</v>
          </cell>
        </row>
        <row r="60">
          <cell r="B60" t="str">
            <v>CS0149-WA</v>
          </cell>
        </row>
        <row r="61">
          <cell r="B61" t="str">
            <v>CS0150-P</v>
          </cell>
        </row>
        <row r="62">
          <cell r="B62" t="str">
            <v>CS0153-PC</v>
          </cell>
        </row>
        <row r="63">
          <cell r="B63" t="str">
            <v>CS0153-PS</v>
          </cell>
        </row>
        <row r="64">
          <cell r="B64" t="str">
            <v>CS0169-C</v>
          </cell>
        </row>
        <row r="65">
          <cell r="B65" t="str">
            <v>CS0170-M4A</v>
          </cell>
        </row>
        <row r="66">
          <cell r="B66" t="str">
            <v>CS0170-M8A</v>
          </cell>
        </row>
        <row r="67">
          <cell r="B67" t="str">
            <v>CS0170-M9A</v>
          </cell>
        </row>
        <row r="68">
          <cell r="B68" t="str">
            <v>CS0170-O4A</v>
          </cell>
        </row>
        <row r="69">
          <cell r="B69" t="str">
            <v>CS0170-O8A</v>
          </cell>
        </row>
        <row r="70">
          <cell r="B70" t="str">
            <v>CS0170-O9A</v>
          </cell>
        </row>
        <row r="71">
          <cell r="B71" t="str">
            <v>CS0170-W4A</v>
          </cell>
        </row>
        <row r="72">
          <cell r="B72" t="str">
            <v>CS0170-W8A</v>
          </cell>
        </row>
        <row r="73">
          <cell r="B73" t="str">
            <v>CS0170-W9A</v>
          </cell>
        </row>
        <row r="74">
          <cell r="B74" t="str">
            <v>CS0171-4P</v>
          </cell>
        </row>
        <row r="75">
          <cell r="B75" t="str">
            <v>CS0171-8P</v>
          </cell>
        </row>
        <row r="76">
          <cell r="B76" t="str">
            <v>CS0171-9P</v>
          </cell>
        </row>
        <row r="77">
          <cell r="B77" t="str">
            <v>CS0173-P</v>
          </cell>
        </row>
        <row r="78">
          <cell r="B78" t="str">
            <v>CS0174-M9P</v>
          </cell>
        </row>
        <row r="79">
          <cell r="B79" t="str">
            <v>CS0174-O9P</v>
          </cell>
        </row>
        <row r="80">
          <cell r="B80" t="str">
            <v>CS0174-W9P</v>
          </cell>
        </row>
        <row r="81">
          <cell r="B81" t="str">
            <v>CS0184-U</v>
          </cell>
        </row>
        <row r="82">
          <cell r="B82" t="str">
            <v>CS0185-U</v>
          </cell>
        </row>
        <row r="83">
          <cell r="B83" t="str">
            <v>CS0186-U</v>
          </cell>
        </row>
        <row r="84">
          <cell r="B84" t="str">
            <v>CS0188-B43P</v>
          </cell>
        </row>
        <row r="85">
          <cell r="B85" t="str">
            <v>CS0188-B49P</v>
          </cell>
        </row>
        <row r="86">
          <cell r="B86" t="str">
            <v>CS0188-B83P</v>
          </cell>
        </row>
        <row r="87">
          <cell r="B87" t="str">
            <v>CS0188-B89P</v>
          </cell>
        </row>
        <row r="88">
          <cell r="B88" t="str">
            <v>CS0188-B99P</v>
          </cell>
        </row>
        <row r="89">
          <cell r="B89" t="str">
            <v>CS0190-3P</v>
          </cell>
        </row>
        <row r="90">
          <cell r="B90" t="str">
            <v>CS0190-9P</v>
          </cell>
        </row>
        <row r="91">
          <cell r="B91" t="str">
            <v>CS0191</v>
          </cell>
        </row>
        <row r="92">
          <cell r="B92" t="str">
            <v>CS0201</v>
          </cell>
        </row>
        <row r="93">
          <cell r="B93" t="str">
            <v>CS0203-M</v>
          </cell>
        </row>
        <row r="94">
          <cell r="B94" t="str">
            <v>CS0203-O</v>
          </cell>
        </row>
        <row r="95">
          <cell r="B95" t="str">
            <v>CS0203-W</v>
          </cell>
        </row>
        <row r="96">
          <cell r="B96" t="str">
            <v>CS0221</v>
          </cell>
        </row>
        <row r="97">
          <cell r="B97" t="str">
            <v>CS0222</v>
          </cell>
        </row>
        <row r="98">
          <cell r="B98" t="str">
            <v>CS0223</v>
          </cell>
        </row>
        <row r="99">
          <cell r="B99" t="str">
            <v>CS0226-U</v>
          </cell>
        </row>
        <row r="100">
          <cell r="B100" t="str">
            <v>CS0227</v>
          </cell>
        </row>
        <row r="101">
          <cell r="B101" t="str">
            <v>CS0228</v>
          </cell>
        </row>
        <row r="102">
          <cell r="B102" t="str">
            <v>CS0229</v>
          </cell>
        </row>
        <row r="103">
          <cell r="B103" t="str">
            <v>CS0230</v>
          </cell>
        </row>
        <row r="104">
          <cell r="B104" t="str">
            <v>CS0233</v>
          </cell>
        </row>
        <row r="105">
          <cell r="B105" t="str">
            <v>CS0234-M</v>
          </cell>
        </row>
        <row r="106">
          <cell r="B106" t="str">
            <v>CS0234-M-V</v>
          </cell>
        </row>
        <row r="107">
          <cell r="B107" t="str">
            <v>CS0234-O</v>
          </cell>
        </row>
        <row r="108">
          <cell r="B108" t="str">
            <v>CS0234-O-V</v>
          </cell>
        </row>
        <row r="109">
          <cell r="B109" t="str">
            <v>CS0234-W</v>
          </cell>
        </row>
        <row r="110">
          <cell r="B110" t="str">
            <v>CS0234-W-V</v>
          </cell>
        </row>
        <row r="111">
          <cell r="B111" t="str">
            <v>CS0235-M</v>
          </cell>
        </row>
        <row r="112">
          <cell r="B112" t="str">
            <v>CS0235-M-V</v>
          </cell>
        </row>
        <row r="113">
          <cell r="B113" t="str">
            <v>CS0235-O</v>
          </cell>
        </row>
        <row r="114">
          <cell r="B114" t="str">
            <v>CS0235-O-V</v>
          </cell>
        </row>
        <row r="115">
          <cell r="B115" t="str">
            <v>CS0235-W</v>
          </cell>
        </row>
        <row r="116">
          <cell r="B116" t="str">
            <v>CS0235-W-V</v>
          </cell>
        </row>
        <row r="117">
          <cell r="B117" t="str">
            <v>CS0236</v>
          </cell>
        </row>
        <row r="118">
          <cell r="B118" t="str">
            <v>CS0236-V</v>
          </cell>
        </row>
        <row r="119">
          <cell r="B119" t="str">
            <v>CS0237</v>
          </cell>
        </row>
        <row r="120">
          <cell r="B120" t="str">
            <v>CS0237-V</v>
          </cell>
        </row>
        <row r="121">
          <cell r="B121" t="str">
            <v>CS0238</v>
          </cell>
        </row>
        <row r="122">
          <cell r="B122" t="str">
            <v>CS0238-MB</v>
          </cell>
        </row>
        <row r="123">
          <cell r="B123" t="str">
            <v>CS0238-MR</v>
          </cell>
        </row>
        <row r="124">
          <cell r="B124" t="str">
            <v>CS0238-V</v>
          </cell>
        </row>
        <row r="125">
          <cell r="B125" t="str">
            <v>CS0239</v>
          </cell>
        </row>
        <row r="126">
          <cell r="B126" t="str">
            <v>CS0239-MB</v>
          </cell>
        </row>
        <row r="127">
          <cell r="B127" t="str">
            <v>CS0239-MR</v>
          </cell>
        </row>
        <row r="128">
          <cell r="B128" t="str">
            <v>CS0239-V</v>
          </cell>
        </row>
        <row r="129">
          <cell r="B129" t="str">
            <v>CS0241-MB</v>
          </cell>
        </row>
        <row r="130">
          <cell r="B130" t="str">
            <v>CS0241-MR</v>
          </cell>
        </row>
        <row r="131">
          <cell r="B131" t="str">
            <v>CS0241-STN</v>
          </cell>
        </row>
        <row r="132">
          <cell r="B132" t="str">
            <v>CS0241-TFT</v>
          </cell>
        </row>
        <row r="133">
          <cell r="B133" t="str">
            <v>CS0246</v>
          </cell>
        </row>
        <row r="134">
          <cell r="B134" t="str">
            <v>CS0246-V</v>
          </cell>
        </row>
        <row r="135">
          <cell r="B135" t="str">
            <v>CS0247-STN</v>
          </cell>
        </row>
        <row r="136">
          <cell r="B136" t="str">
            <v>CS0248-M-STN</v>
          </cell>
        </row>
        <row r="137">
          <cell r="B137" t="str">
            <v>CS0248-O-STN</v>
          </cell>
        </row>
        <row r="138">
          <cell r="B138" t="str">
            <v>CS0248-W-STN</v>
          </cell>
        </row>
        <row r="139">
          <cell r="B139" t="str">
            <v>CS0248-M-TFT</v>
          </cell>
        </row>
        <row r="140">
          <cell r="B140" t="str">
            <v>CS0248-O-TFT</v>
          </cell>
        </row>
        <row r="141">
          <cell r="B141" t="str">
            <v>CS0248-W-TFT</v>
          </cell>
        </row>
        <row r="142">
          <cell r="B142" t="str">
            <v>MP0059</v>
          </cell>
        </row>
        <row r="143">
          <cell r="B143" t="str">
            <v>MP0103</v>
          </cell>
        </row>
        <row r="144">
          <cell r="B144" t="str">
            <v>N/A</v>
          </cell>
        </row>
        <row r="145">
          <cell r="B145" t="str">
            <v>PC0006</v>
          </cell>
        </row>
        <row r="146">
          <cell r="B146" t="str">
            <v>PT0004-U</v>
          </cell>
        </row>
        <row r="147">
          <cell r="B147" t="str">
            <v>PT0005</v>
          </cell>
        </row>
        <row r="148">
          <cell r="B148" t="str">
            <v>ST0003</v>
          </cell>
        </row>
        <row r="149">
          <cell r="B149" t="str">
            <v>ST0005</v>
          </cell>
        </row>
        <row r="150">
          <cell r="B150" t="str">
            <v>ST0007-4</v>
          </cell>
        </row>
        <row r="151">
          <cell r="B151" t="str">
            <v>ST0007-9</v>
          </cell>
        </row>
        <row r="152">
          <cell r="B152" t="str">
            <v>ST0013-M</v>
          </cell>
        </row>
        <row r="153">
          <cell r="B153" t="str">
            <v>ST0013-O</v>
          </cell>
        </row>
        <row r="154">
          <cell r="B154" t="str">
            <v>ST0013-W</v>
          </cell>
        </row>
        <row r="155">
          <cell r="B155" t="str">
            <v>ST0014</v>
          </cell>
        </row>
        <row r="156">
          <cell r="B156" t="str">
            <v>SW0001</v>
          </cell>
        </row>
        <row r="157">
          <cell r="B157" t="str">
            <v>SW0002</v>
          </cell>
        </row>
        <row r="158">
          <cell r="B158" t="str">
            <v>SW0003</v>
          </cell>
        </row>
        <row r="159">
          <cell r="B159" t="str">
            <v>SW0004</v>
          </cell>
        </row>
        <row r="160">
          <cell r="B160" t="str">
            <v>ST0015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blem"/>
      <sheetName val="Worksheet"/>
      <sheetName val="Solution"/>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300000" mc:Ignorable="a14" a14:legacySpreadsheetColorIndex="48">
            <a:alpha val="55000"/>
          </a:srgbClr>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300000" mc:Ignorable="a14" a14:legacySpreadsheetColorIndex="48">
            <a:alpha val="55000"/>
          </a:srgbClr>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drawing" Target="../drawings/drawing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vmlDrawing" Target="../drawings/vmlDrawing5.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drawing" Target="../drawings/drawing3.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0.vml"/><Relationship Id="rId1" Type="http://schemas.openxmlformats.org/officeDocument/2006/relationships/vmlDrawing" Target="../drawings/vmlDrawing9.v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2.vml"/><Relationship Id="rId1" Type="http://schemas.openxmlformats.org/officeDocument/2006/relationships/vmlDrawing" Target="../drawings/vmlDrawing1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
  <sheetViews>
    <sheetView showGridLines="0" tabSelected="1" zoomScaleNormal="100" workbookViewId="0">
      <selection sqref="A1:L1"/>
    </sheetView>
  </sheetViews>
  <sheetFormatPr baseColWidth="10" defaultColWidth="8.83203125" defaultRowHeight="13"/>
  <cols>
    <col min="1" max="1" width="3" customWidth="1"/>
    <col min="2" max="2" width="1" customWidth="1"/>
    <col min="3" max="3" width="2.1640625" customWidth="1"/>
    <col min="4" max="4" width="10.83203125" customWidth="1"/>
    <col min="5" max="5" width="13.6640625" customWidth="1"/>
    <col min="6" max="6" width="8.1640625" customWidth="1"/>
    <col min="7" max="7" width="5.83203125" customWidth="1"/>
    <col min="8" max="8" width="18.83203125" customWidth="1"/>
    <col min="9" max="9" width="14.6640625" customWidth="1"/>
    <col min="10" max="10" width="2.1640625" customWidth="1"/>
    <col min="11" max="11" width="1" customWidth="1"/>
    <col min="12" max="12" width="2.33203125" customWidth="1"/>
    <col min="13" max="13" width="1.6640625" customWidth="1"/>
  </cols>
  <sheetData>
    <row r="1" spans="1:12" ht="103.5" customHeight="1">
      <c r="A1" s="169" t="s">
        <v>0</v>
      </c>
      <c r="B1" s="169"/>
      <c r="C1" s="169"/>
      <c r="D1" s="169"/>
      <c r="E1" s="169"/>
      <c r="F1" s="169"/>
      <c r="G1" s="169"/>
      <c r="H1" s="169"/>
      <c r="I1" s="169"/>
      <c r="J1" s="169"/>
      <c r="K1" s="169"/>
      <c r="L1" s="169"/>
    </row>
    <row r="2" spans="1:12" ht="42.75" customHeight="1">
      <c r="A2" s="146" t="s">
        <v>51</v>
      </c>
      <c r="B2" s="147" t="s">
        <v>4</v>
      </c>
      <c r="C2" s="147"/>
      <c r="D2" s="147"/>
      <c r="E2" s="147"/>
      <c r="F2" s="147"/>
      <c r="G2" s="147"/>
      <c r="H2" s="147"/>
      <c r="I2" s="147"/>
      <c r="J2" s="147"/>
      <c r="K2" s="147"/>
      <c r="L2" s="147"/>
    </row>
    <row r="3" spans="1:12" ht="62.25" customHeight="1">
      <c r="A3" s="146"/>
      <c r="B3" s="147" t="s">
        <v>5</v>
      </c>
      <c r="C3" s="147"/>
      <c r="D3" s="147"/>
      <c r="E3" s="147"/>
      <c r="F3" s="147"/>
      <c r="G3" s="147"/>
      <c r="H3" s="147"/>
      <c r="I3" s="147"/>
      <c r="J3" s="147"/>
      <c r="K3" s="147"/>
      <c r="L3" s="147"/>
    </row>
    <row r="4" spans="1:12" ht="31.5" customHeight="1">
      <c r="A4" s="31"/>
      <c r="B4" s="148"/>
      <c r="C4" s="148"/>
      <c r="D4" s="148"/>
      <c r="E4" s="148"/>
      <c r="F4" s="148"/>
      <c r="G4" s="148"/>
      <c r="H4" s="148"/>
      <c r="I4" s="148"/>
      <c r="J4" s="148"/>
      <c r="K4" s="148"/>
      <c r="L4" s="148"/>
    </row>
    <row r="5" spans="1:12" ht="4.5" customHeight="1">
      <c r="B5" s="149"/>
      <c r="C5" s="149"/>
      <c r="D5" s="149"/>
      <c r="E5" s="149"/>
      <c r="F5" s="149"/>
      <c r="G5" s="149"/>
      <c r="H5" s="149"/>
      <c r="I5" s="149"/>
      <c r="J5" s="149"/>
      <c r="K5" s="149"/>
      <c r="L5" s="145"/>
    </row>
    <row r="6" spans="1:12" ht="6" customHeight="1">
      <c r="B6" s="149"/>
      <c r="C6" s="150"/>
      <c r="D6" s="150"/>
      <c r="E6" s="150"/>
      <c r="F6" s="150"/>
      <c r="G6" s="150"/>
      <c r="H6" s="150"/>
      <c r="I6" s="150"/>
      <c r="J6" s="150"/>
      <c r="K6" s="149"/>
      <c r="L6" s="145"/>
    </row>
    <row r="7" spans="1:12" ht="16">
      <c r="B7" s="149"/>
      <c r="C7" s="150"/>
      <c r="D7" s="151" t="s">
        <v>6</v>
      </c>
      <c r="E7" s="150"/>
      <c r="F7" s="150"/>
      <c r="G7" s="150"/>
      <c r="H7" s="152" t="s">
        <v>48</v>
      </c>
      <c r="I7" s="153"/>
      <c r="J7" s="150"/>
      <c r="K7" s="149"/>
      <c r="L7" s="145"/>
    </row>
    <row r="8" spans="1:12" ht="17" thickBot="1">
      <c r="B8" s="149"/>
      <c r="C8" s="150"/>
      <c r="D8" s="151" t="s">
        <v>7</v>
      </c>
      <c r="E8" s="150"/>
      <c r="F8" s="150"/>
      <c r="G8" s="154"/>
      <c r="H8" s="155" t="s">
        <v>11</v>
      </c>
      <c r="I8" s="156"/>
      <c r="J8" s="150"/>
      <c r="K8" s="149"/>
      <c r="L8" s="145"/>
    </row>
    <row r="9" spans="1:12" ht="19">
      <c r="B9" s="149"/>
      <c r="C9" s="150"/>
      <c r="D9" s="151" t="s">
        <v>8</v>
      </c>
      <c r="E9" s="150"/>
      <c r="F9" s="150"/>
      <c r="G9" s="150"/>
      <c r="H9" s="157" t="s">
        <v>9</v>
      </c>
      <c r="I9" s="158">
        <v>750</v>
      </c>
      <c r="J9" s="150"/>
      <c r="K9" s="149"/>
      <c r="L9" s="145"/>
    </row>
    <row r="10" spans="1:12" ht="16">
      <c r="B10" s="149"/>
      <c r="C10" s="150"/>
      <c r="D10" s="150"/>
      <c r="E10" s="150"/>
      <c r="F10" s="150"/>
      <c r="G10" s="150"/>
      <c r="H10" s="159"/>
      <c r="I10" s="160"/>
      <c r="J10" s="150"/>
      <c r="K10" s="149"/>
      <c r="L10" s="145"/>
    </row>
    <row r="11" spans="1:12" ht="16">
      <c r="B11" s="149"/>
      <c r="C11" s="150"/>
      <c r="D11" s="161" t="s">
        <v>49</v>
      </c>
      <c r="E11" s="162">
        <v>4567654</v>
      </c>
      <c r="F11" s="162"/>
      <c r="G11" s="150"/>
      <c r="H11" s="159"/>
      <c r="I11" s="160"/>
      <c r="J11" s="150"/>
      <c r="K11" s="149"/>
      <c r="L11" s="145"/>
    </row>
    <row r="12" spans="1:12" ht="16">
      <c r="B12" s="149"/>
      <c r="C12" s="150"/>
      <c r="D12" s="163"/>
      <c r="E12" s="150"/>
      <c r="F12" s="150"/>
      <c r="G12" s="150"/>
      <c r="H12" s="164"/>
      <c r="I12" s="160"/>
      <c r="J12" s="150"/>
      <c r="K12" s="149"/>
      <c r="L12" s="145"/>
    </row>
    <row r="13" spans="1:12" ht="16">
      <c r="B13" s="149"/>
      <c r="C13" s="150"/>
      <c r="D13" s="161" t="s">
        <v>47</v>
      </c>
      <c r="E13" s="162" t="s">
        <v>10</v>
      </c>
      <c r="F13" s="162"/>
      <c r="G13" s="150"/>
      <c r="H13" s="150"/>
      <c r="I13" s="160"/>
      <c r="J13" s="150"/>
      <c r="K13" s="149"/>
      <c r="L13" s="145"/>
    </row>
    <row r="14" spans="1:12" ht="17" thickBot="1">
      <c r="B14" s="149"/>
      <c r="C14" s="150"/>
      <c r="D14" s="150"/>
      <c r="E14" s="150"/>
      <c r="F14" s="150"/>
      <c r="G14" s="150"/>
      <c r="H14" s="165"/>
      <c r="I14" s="166"/>
      <c r="J14" s="150"/>
      <c r="K14" s="149"/>
      <c r="L14" s="145"/>
    </row>
    <row r="15" spans="1:12" ht="29" thickTop="1" thickBot="1">
      <c r="B15" s="37"/>
      <c r="C15" s="5"/>
      <c r="D15" s="90" t="s">
        <v>27</v>
      </c>
      <c r="E15" s="91"/>
      <c r="F15" s="91"/>
      <c r="G15" s="5"/>
      <c r="H15" s="167" t="s">
        <v>28</v>
      </c>
      <c r="I15" s="168">
        <v>750</v>
      </c>
      <c r="J15" s="5"/>
      <c r="K15" s="37"/>
    </row>
    <row r="16" spans="1:12" ht="14" thickTop="1">
      <c r="B16" s="37"/>
      <c r="C16" s="5"/>
      <c r="D16" s="5"/>
      <c r="E16" s="5"/>
      <c r="F16" s="5"/>
      <c r="G16" s="5"/>
      <c r="H16" s="5"/>
      <c r="I16" s="5"/>
      <c r="J16" s="5"/>
      <c r="K16" s="37"/>
    </row>
    <row r="17" spans="2:11" ht="4.5" customHeight="1">
      <c r="B17" s="37"/>
      <c r="C17" s="37"/>
      <c r="D17" s="37"/>
      <c r="E17" s="37"/>
      <c r="F17" s="37"/>
      <c r="G17" s="37"/>
      <c r="H17" s="37"/>
      <c r="I17" s="37"/>
      <c r="J17" s="37"/>
      <c r="K17" s="37"/>
    </row>
  </sheetData>
  <mergeCells count="6">
    <mergeCell ref="D15:F15"/>
    <mergeCell ref="A1:L1"/>
    <mergeCell ref="E11:F11"/>
    <mergeCell ref="E13:F13"/>
    <mergeCell ref="B2:L2"/>
    <mergeCell ref="B3:L3"/>
  </mergeCells>
  <phoneticPr fontId="2" type="noConversion"/>
  <pageMargins left="0.75" right="0.75" top="1.75" bottom="1" header="0.75" footer="0.5"/>
  <pageSetup orientation="portrait"/>
  <headerFooter alignWithMargins="0">
    <oddHeader>&amp;R&amp;"Myriad Web Pro,Bold"&amp;20I-03.03(a)</oddHeader>
  </headerFooter>
  <drawing r:id="rId1"/>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showGridLines="0" zoomScaleNormal="100" workbookViewId="0"/>
  </sheetViews>
  <sheetFormatPr baseColWidth="10" defaultColWidth="8.83203125" defaultRowHeight="13"/>
  <cols>
    <col min="1" max="1" width="5.5" customWidth="1"/>
    <col min="2" max="2" width="1.5" customWidth="1"/>
    <col min="3" max="3" width="10.6640625" customWidth="1"/>
    <col min="4" max="4" width="7.5" customWidth="1"/>
    <col min="5" max="5" width="9.6640625" customWidth="1"/>
    <col min="6" max="6" width="15.5" customWidth="1"/>
    <col min="7" max="7" width="17.1640625" customWidth="1"/>
    <col min="8" max="8" width="10.83203125" bestFit="1" customWidth="1"/>
    <col min="9" max="11" width="1.5" customWidth="1"/>
    <col min="12" max="12" width="2.5" customWidth="1"/>
  </cols>
  <sheetData>
    <row r="1" spans="1:11" ht="71" customHeight="1">
      <c r="A1" s="146" t="s">
        <v>52</v>
      </c>
      <c r="B1" s="169" t="s">
        <v>1</v>
      </c>
      <c r="C1" s="169"/>
      <c r="D1" s="169"/>
      <c r="E1" s="169"/>
      <c r="F1" s="169"/>
      <c r="G1" s="169"/>
      <c r="H1" s="169"/>
      <c r="I1" s="169"/>
      <c r="J1" s="169"/>
      <c r="K1" s="169"/>
    </row>
    <row r="2" spans="1:11" ht="8.25" customHeight="1" thickBot="1">
      <c r="A2" s="170"/>
      <c r="B2" s="171"/>
      <c r="C2" s="172"/>
      <c r="D2" s="171"/>
      <c r="E2" s="171"/>
      <c r="F2" s="171"/>
      <c r="G2" s="171"/>
      <c r="H2" s="173"/>
      <c r="I2" s="171"/>
      <c r="J2" s="174"/>
      <c r="K2" s="145"/>
    </row>
    <row r="3" spans="1:11" ht="5.25" customHeight="1">
      <c r="A3" s="175"/>
      <c r="B3" s="176"/>
      <c r="C3" s="177"/>
      <c r="D3" s="177"/>
      <c r="E3" s="177"/>
      <c r="F3" s="177"/>
      <c r="G3" s="177"/>
      <c r="H3" s="177"/>
      <c r="I3" s="178"/>
      <c r="J3" s="174"/>
      <c r="K3" s="145"/>
    </row>
    <row r="4" spans="1:11" ht="6" customHeight="1">
      <c r="A4" s="175"/>
      <c r="B4" s="179"/>
      <c r="C4" s="179"/>
      <c r="D4" s="179"/>
      <c r="E4" s="179"/>
      <c r="F4" s="179"/>
      <c r="G4" s="179"/>
      <c r="H4" s="180">
        <v>11034</v>
      </c>
      <c r="I4" s="175"/>
      <c r="J4" s="174"/>
      <c r="K4" s="145"/>
    </row>
    <row r="5" spans="1:11" ht="14.25" customHeight="1">
      <c r="A5" s="175"/>
      <c r="B5" s="179"/>
      <c r="C5" s="181" t="s">
        <v>6</v>
      </c>
      <c r="D5" s="179"/>
      <c r="E5" s="179"/>
      <c r="F5" s="179"/>
      <c r="G5" s="167" t="s">
        <v>30</v>
      </c>
      <c r="H5" s="180"/>
      <c r="I5" s="175"/>
      <c r="J5" s="174"/>
      <c r="K5" s="145"/>
    </row>
    <row r="6" spans="1:11" ht="13.5" customHeight="1">
      <c r="A6" s="175"/>
      <c r="B6" s="179"/>
      <c r="C6" s="181" t="s">
        <v>7</v>
      </c>
      <c r="D6" s="179"/>
      <c r="E6" s="179"/>
      <c r="F6" s="179"/>
      <c r="G6" s="167" t="s">
        <v>43</v>
      </c>
      <c r="H6" s="182" t="s">
        <v>50</v>
      </c>
      <c r="I6" s="175"/>
      <c r="J6" s="174"/>
      <c r="K6" s="145"/>
    </row>
    <row r="7" spans="1:11" ht="15" customHeight="1">
      <c r="A7" s="175"/>
      <c r="B7" s="179"/>
      <c r="C7" s="181" t="s">
        <v>8</v>
      </c>
      <c r="D7" s="179"/>
      <c r="E7" s="179"/>
      <c r="F7" s="179"/>
      <c r="G7" s="179"/>
      <c r="H7" s="183"/>
      <c r="I7" s="175"/>
      <c r="J7" s="174"/>
      <c r="K7" s="145"/>
    </row>
    <row r="8" spans="1:11" ht="6.75" customHeight="1">
      <c r="A8" s="175"/>
      <c r="B8" s="179"/>
      <c r="C8" s="179"/>
      <c r="D8" s="179"/>
      <c r="E8" s="179"/>
      <c r="F8" s="179"/>
      <c r="G8" s="179"/>
      <c r="H8" s="183"/>
      <c r="I8" s="175"/>
      <c r="J8" s="174"/>
      <c r="K8" s="145"/>
    </row>
    <row r="9" spans="1:11" ht="15.75" customHeight="1">
      <c r="A9" s="175"/>
      <c r="B9" s="179"/>
      <c r="C9" s="179" t="s">
        <v>33</v>
      </c>
      <c r="D9" s="184"/>
      <c r="E9" s="185" t="s">
        <v>12</v>
      </c>
      <c r="F9" s="185"/>
      <c r="G9" s="186"/>
      <c r="H9" s="187">
        <v>1175</v>
      </c>
      <c r="I9" s="188"/>
      <c r="J9" s="174"/>
      <c r="K9" s="145"/>
    </row>
    <row r="10" spans="1:11" ht="9" customHeight="1">
      <c r="A10" s="175"/>
      <c r="B10" s="179"/>
      <c r="C10" s="179"/>
      <c r="D10" s="184"/>
      <c r="E10" s="184"/>
      <c r="F10" s="184"/>
      <c r="G10" s="184"/>
      <c r="H10" s="184"/>
      <c r="I10" s="188"/>
      <c r="J10" s="174"/>
      <c r="K10" s="145"/>
    </row>
    <row r="11" spans="1:11" ht="15" customHeight="1">
      <c r="A11" s="175"/>
      <c r="B11" s="179"/>
      <c r="C11" s="189" t="s">
        <v>35</v>
      </c>
      <c r="D11" s="189"/>
      <c r="E11" s="189"/>
      <c r="F11" s="189"/>
      <c r="G11" s="189"/>
      <c r="H11" s="189"/>
      <c r="I11" s="188"/>
      <c r="J11" s="174"/>
      <c r="K11" s="145"/>
    </row>
    <row r="12" spans="1:11" ht="3" customHeight="1">
      <c r="A12" s="17"/>
      <c r="B12" s="12"/>
      <c r="C12" s="43"/>
      <c r="D12" s="43"/>
      <c r="E12" s="43"/>
      <c r="F12" s="43"/>
      <c r="G12" s="43"/>
      <c r="H12" s="43"/>
      <c r="I12" s="18"/>
      <c r="J12" s="1"/>
    </row>
    <row r="13" spans="1:11" ht="28" customHeight="1">
      <c r="A13" s="17"/>
      <c r="B13" s="12"/>
      <c r="C13" s="92" t="s">
        <v>26</v>
      </c>
      <c r="D13" s="92"/>
      <c r="E13" s="92"/>
      <c r="F13" s="13"/>
      <c r="G13" s="13"/>
      <c r="H13" s="13"/>
      <c r="I13" s="18"/>
      <c r="J13" s="1"/>
    </row>
    <row r="14" spans="1:11" ht="21" customHeight="1">
      <c r="A14" s="17"/>
      <c r="B14" s="12"/>
      <c r="C14" s="190" t="s">
        <v>31</v>
      </c>
      <c r="D14" s="191" t="s">
        <v>13</v>
      </c>
      <c r="E14" s="191"/>
      <c r="F14" s="41"/>
      <c r="G14" s="93" t="s">
        <v>14</v>
      </c>
      <c r="H14" s="94"/>
      <c r="I14" s="18"/>
      <c r="J14" s="1"/>
    </row>
    <row r="15" spans="1:11" ht="5.25" customHeight="1">
      <c r="A15" s="17"/>
      <c r="B15" s="12"/>
      <c r="C15" s="14"/>
      <c r="D15" s="15"/>
      <c r="E15" s="13"/>
      <c r="F15" s="13"/>
      <c r="G15" s="16"/>
      <c r="H15" s="42"/>
      <c r="I15" s="18"/>
      <c r="J15" s="1"/>
    </row>
    <row r="16" spans="1:11" ht="5.25" customHeight="1" thickBot="1">
      <c r="A16" s="17"/>
      <c r="B16" s="46"/>
      <c r="C16" s="40"/>
      <c r="D16" s="40"/>
      <c r="E16" s="40"/>
      <c r="F16" s="40"/>
      <c r="G16" s="40"/>
      <c r="H16" s="40"/>
      <c r="I16" s="47"/>
      <c r="J16" s="1"/>
    </row>
    <row r="17" spans="1:10" ht="10" customHeight="1">
      <c r="A17" s="1"/>
      <c r="B17" s="174"/>
      <c r="C17" s="174"/>
      <c r="D17" s="174"/>
      <c r="E17" s="174"/>
      <c r="F17" s="174"/>
      <c r="G17" s="174"/>
      <c r="H17" s="174"/>
      <c r="I17" s="174"/>
    </row>
    <row r="18" spans="1:10" ht="3.75" customHeight="1" thickBot="1">
      <c r="A18" s="3"/>
      <c r="B18" s="171"/>
      <c r="C18" s="172"/>
      <c r="D18" s="171"/>
      <c r="E18" s="171"/>
      <c r="F18" s="171"/>
      <c r="G18" s="171"/>
      <c r="H18" s="173"/>
      <c r="I18" s="171"/>
      <c r="J18" s="1"/>
    </row>
    <row r="19" spans="1:10" ht="5.25" customHeight="1">
      <c r="A19" s="17"/>
      <c r="B19" s="176"/>
      <c r="C19" s="177"/>
      <c r="D19" s="177"/>
      <c r="E19" s="177"/>
      <c r="F19" s="177"/>
      <c r="G19" s="177"/>
      <c r="H19" s="177"/>
      <c r="I19" s="178"/>
      <c r="J19" s="1"/>
    </row>
    <row r="20" spans="1:10" ht="6" customHeight="1">
      <c r="A20" s="17"/>
      <c r="B20" s="179"/>
      <c r="C20" s="179"/>
      <c r="D20" s="179"/>
      <c r="E20" s="179"/>
      <c r="F20" s="179"/>
      <c r="G20" s="179"/>
      <c r="H20" s="192">
        <v>11164</v>
      </c>
      <c r="I20" s="175"/>
      <c r="J20" s="1"/>
    </row>
    <row r="21" spans="1:10" ht="14.25" customHeight="1">
      <c r="A21" s="17"/>
      <c r="B21" s="179"/>
      <c r="C21" s="181" t="s">
        <v>6</v>
      </c>
      <c r="D21" s="179"/>
      <c r="E21" s="179"/>
      <c r="F21" s="179"/>
      <c r="G21" s="167" t="s">
        <v>29</v>
      </c>
      <c r="H21" s="193"/>
      <c r="I21" s="175"/>
      <c r="J21" s="1"/>
    </row>
    <row r="22" spans="1:10" ht="13.5" customHeight="1">
      <c r="A22" s="17"/>
      <c r="B22" s="179"/>
      <c r="C22" s="181" t="s">
        <v>7</v>
      </c>
      <c r="D22" s="179"/>
      <c r="E22" s="179"/>
      <c r="F22" s="179"/>
      <c r="G22" s="167" t="s">
        <v>43</v>
      </c>
      <c r="H22" s="182" t="s">
        <v>79</v>
      </c>
      <c r="I22" s="175"/>
      <c r="J22" s="1"/>
    </row>
    <row r="23" spans="1:10" ht="15" customHeight="1">
      <c r="A23" s="17"/>
      <c r="B23" s="179"/>
      <c r="C23" s="181" t="s">
        <v>8</v>
      </c>
      <c r="D23" s="179"/>
      <c r="E23" s="179"/>
      <c r="F23" s="179"/>
      <c r="G23" s="179"/>
      <c r="H23" s="183"/>
      <c r="I23" s="175"/>
      <c r="J23" s="1"/>
    </row>
    <row r="24" spans="1:10" ht="6.75" customHeight="1">
      <c r="A24" s="17"/>
      <c r="B24" s="179"/>
      <c r="C24" s="179"/>
      <c r="D24" s="179"/>
      <c r="E24" s="179"/>
      <c r="F24" s="179"/>
      <c r="G24" s="179"/>
      <c r="H24" s="183"/>
      <c r="I24" s="175"/>
      <c r="J24" s="1"/>
    </row>
    <row r="25" spans="1:10" ht="15.75" customHeight="1">
      <c r="A25" s="17"/>
      <c r="B25" s="179"/>
      <c r="C25" s="179" t="s">
        <v>34</v>
      </c>
      <c r="D25" s="184"/>
      <c r="E25" s="185" t="s">
        <v>78</v>
      </c>
      <c r="F25" s="194"/>
      <c r="G25" s="195"/>
      <c r="H25" s="187">
        <v>90</v>
      </c>
      <c r="I25" s="188"/>
      <c r="J25" s="1"/>
    </row>
    <row r="26" spans="1:10" ht="5.25" customHeight="1">
      <c r="A26" s="17"/>
      <c r="B26" s="179"/>
      <c r="C26" s="179"/>
      <c r="D26" s="184"/>
      <c r="E26" s="184"/>
      <c r="F26" s="184"/>
      <c r="G26" s="184"/>
      <c r="H26" s="184"/>
      <c r="I26" s="188"/>
      <c r="J26" s="1"/>
    </row>
    <row r="27" spans="1:10" ht="15" customHeight="1">
      <c r="A27" s="17"/>
      <c r="B27" s="179"/>
      <c r="C27" s="189" t="s">
        <v>25</v>
      </c>
      <c r="D27" s="196"/>
      <c r="E27" s="196"/>
      <c r="F27" s="196"/>
      <c r="G27" s="196"/>
      <c r="H27" s="196"/>
      <c r="I27" s="188"/>
      <c r="J27" s="1"/>
    </row>
    <row r="28" spans="1:10" ht="3" customHeight="1">
      <c r="A28" s="17"/>
      <c r="B28" s="12"/>
      <c r="C28" s="43"/>
      <c r="D28" s="44"/>
      <c r="E28" s="44"/>
      <c r="F28" s="44"/>
      <c r="G28" s="44"/>
      <c r="H28" s="44"/>
      <c r="I28" s="18"/>
      <c r="J28" s="1"/>
    </row>
    <row r="29" spans="1:10" ht="28" customHeight="1">
      <c r="A29" s="17"/>
      <c r="B29" s="12"/>
      <c r="C29" s="92" t="s">
        <v>26</v>
      </c>
      <c r="D29" s="92"/>
      <c r="E29" s="92"/>
      <c r="F29" s="13"/>
      <c r="G29" s="13"/>
      <c r="H29" s="13"/>
      <c r="I29" s="18"/>
      <c r="J29" s="1"/>
    </row>
    <row r="30" spans="1:10" ht="21" customHeight="1">
      <c r="A30" s="17"/>
      <c r="B30" s="12"/>
      <c r="C30" s="190" t="s">
        <v>31</v>
      </c>
      <c r="D30" s="191" t="s">
        <v>13</v>
      </c>
      <c r="E30" s="191"/>
      <c r="F30" s="36"/>
      <c r="G30" s="93" t="s">
        <v>14</v>
      </c>
      <c r="H30" s="95"/>
      <c r="I30" s="18"/>
      <c r="J30" s="1"/>
    </row>
    <row r="31" spans="1:10" ht="5.25" customHeight="1">
      <c r="A31" s="17"/>
      <c r="B31" s="12"/>
      <c r="C31" s="14"/>
      <c r="D31" s="15"/>
      <c r="E31" s="13"/>
      <c r="F31" s="13"/>
      <c r="G31" s="16"/>
      <c r="H31" s="4"/>
      <c r="I31" s="18"/>
      <c r="J31" s="1"/>
    </row>
    <row r="32" spans="1:10" ht="5.25" customHeight="1" thickBot="1">
      <c r="A32" s="17"/>
      <c r="B32" s="46"/>
      <c r="C32" s="40"/>
      <c r="D32" s="40"/>
      <c r="E32" s="40"/>
      <c r="F32" s="40"/>
      <c r="G32" s="40"/>
      <c r="H32" s="40"/>
      <c r="I32" s="47"/>
      <c r="J32" s="1"/>
    </row>
    <row r="33" spans="1:10" ht="7.5" customHeight="1">
      <c r="A33" s="1"/>
      <c r="B33" s="1"/>
      <c r="C33" s="1"/>
      <c r="D33" s="1"/>
      <c r="E33" s="1"/>
      <c r="F33" s="1"/>
      <c r="G33" s="1"/>
      <c r="H33" s="1"/>
      <c r="I33" s="1"/>
    </row>
    <row r="34" spans="1:10" ht="10" customHeight="1" thickBot="1">
      <c r="A34" s="3"/>
      <c r="B34" s="2"/>
      <c r="C34" s="10"/>
      <c r="D34" s="2"/>
      <c r="E34" s="2"/>
      <c r="F34" s="2"/>
      <c r="G34" s="2"/>
      <c r="H34" s="11"/>
      <c r="I34" s="2"/>
      <c r="J34" s="1"/>
    </row>
    <row r="35" spans="1:10" ht="5.25" customHeight="1">
      <c r="A35" s="17"/>
      <c r="B35" s="38"/>
      <c r="C35" s="39"/>
      <c r="D35" s="39"/>
      <c r="E35" s="39"/>
      <c r="F35" s="39"/>
      <c r="G35" s="39"/>
      <c r="H35" s="39"/>
      <c r="I35" s="45"/>
      <c r="J35" s="1"/>
    </row>
    <row r="36" spans="1:10" ht="6" customHeight="1">
      <c r="A36" s="17"/>
      <c r="B36" s="179"/>
      <c r="C36" s="179"/>
      <c r="D36" s="179"/>
      <c r="E36" s="179"/>
      <c r="F36" s="179"/>
      <c r="G36" s="179"/>
      <c r="H36" s="192">
        <v>11202</v>
      </c>
      <c r="I36" s="175"/>
      <c r="J36" s="1"/>
    </row>
    <row r="37" spans="1:10" ht="14.25" customHeight="1">
      <c r="A37" s="17"/>
      <c r="B37" s="179"/>
      <c r="C37" s="181" t="s">
        <v>6</v>
      </c>
      <c r="D37" s="179"/>
      <c r="E37" s="179"/>
      <c r="F37" s="179"/>
      <c r="G37" s="167" t="s">
        <v>29</v>
      </c>
      <c r="H37" s="193"/>
      <c r="I37" s="175"/>
      <c r="J37" s="1"/>
    </row>
    <row r="38" spans="1:10" ht="13.5" customHeight="1">
      <c r="A38" s="17"/>
      <c r="B38" s="179"/>
      <c r="C38" s="181" t="s">
        <v>7</v>
      </c>
      <c r="D38" s="179"/>
      <c r="E38" s="179"/>
      <c r="F38" s="179"/>
      <c r="G38" s="167" t="s">
        <v>43</v>
      </c>
      <c r="H38" s="182" t="s">
        <v>80</v>
      </c>
      <c r="I38" s="175"/>
      <c r="J38" s="1"/>
    </row>
    <row r="39" spans="1:10" ht="15" customHeight="1">
      <c r="A39" s="17"/>
      <c r="B39" s="179"/>
      <c r="C39" s="181" t="s">
        <v>8</v>
      </c>
      <c r="D39" s="179"/>
      <c r="E39" s="179"/>
      <c r="F39" s="179"/>
      <c r="G39" s="179"/>
      <c r="H39" s="183"/>
      <c r="I39" s="175"/>
      <c r="J39" s="1"/>
    </row>
    <row r="40" spans="1:10" ht="6.75" customHeight="1">
      <c r="A40" s="17"/>
      <c r="B40" s="179"/>
      <c r="C40" s="179"/>
      <c r="D40" s="179"/>
      <c r="E40" s="179"/>
      <c r="F40" s="179"/>
      <c r="G40" s="179"/>
      <c r="H40" s="183"/>
      <c r="I40" s="175"/>
      <c r="J40" s="1"/>
    </row>
    <row r="41" spans="1:10" ht="15.75" customHeight="1">
      <c r="A41" s="17"/>
      <c r="B41" s="179"/>
      <c r="C41" s="179" t="s">
        <v>34</v>
      </c>
      <c r="D41" s="184"/>
      <c r="E41" s="185" t="s">
        <v>12</v>
      </c>
      <c r="F41" s="194"/>
      <c r="G41" s="195"/>
      <c r="H41" s="187">
        <v>940</v>
      </c>
      <c r="I41" s="188"/>
      <c r="J41" s="1"/>
    </row>
    <row r="42" spans="1:10" ht="8.25" customHeight="1">
      <c r="A42" s="17"/>
      <c r="B42" s="179"/>
      <c r="C42" s="179"/>
      <c r="D42" s="184"/>
      <c r="E42" s="184"/>
      <c r="F42" s="184"/>
      <c r="G42" s="184"/>
      <c r="H42" s="184"/>
      <c r="I42" s="188"/>
      <c r="J42" s="1"/>
    </row>
    <row r="43" spans="1:10" ht="15" customHeight="1">
      <c r="A43" s="17"/>
      <c r="B43" s="179"/>
      <c r="C43" s="189" t="s">
        <v>36</v>
      </c>
      <c r="D43" s="196"/>
      <c r="E43" s="196"/>
      <c r="F43" s="196"/>
      <c r="G43" s="196"/>
      <c r="H43" s="196"/>
      <c r="I43" s="188"/>
      <c r="J43" s="1"/>
    </row>
    <row r="44" spans="1:10" ht="3" customHeight="1">
      <c r="A44" s="17"/>
      <c r="B44" s="12"/>
      <c r="C44" s="43"/>
      <c r="D44" s="44"/>
      <c r="E44" s="44"/>
      <c r="F44" s="44"/>
      <c r="G44" s="44"/>
      <c r="H44" s="44"/>
      <c r="I44" s="18"/>
      <c r="J44" s="1"/>
    </row>
    <row r="45" spans="1:10" ht="28" customHeight="1">
      <c r="A45" s="17"/>
      <c r="B45" s="12"/>
      <c r="C45" s="92" t="s">
        <v>26</v>
      </c>
      <c r="D45" s="92"/>
      <c r="E45" s="92"/>
      <c r="F45" s="13"/>
      <c r="G45" s="13"/>
      <c r="H45" s="13"/>
      <c r="I45" s="18"/>
      <c r="J45" s="1"/>
    </row>
    <row r="46" spans="1:10" ht="21" customHeight="1">
      <c r="A46" s="17"/>
      <c r="B46" s="12"/>
      <c r="C46" s="190" t="s">
        <v>32</v>
      </c>
      <c r="D46" s="191" t="s">
        <v>13</v>
      </c>
      <c r="E46" s="191"/>
      <c r="F46" s="36"/>
      <c r="G46" s="93" t="s">
        <v>14</v>
      </c>
      <c r="H46" s="95"/>
      <c r="I46" s="18"/>
      <c r="J46" s="1"/>
    </row>
    <row r="47" spans="1:10" ht="5.25" customHeight="1">
      <c r="A47" s="17"/>
      <c r="B47" s="12"/>
      <c r="C47" s="14"/>
      <c r="D47" s="15"/>
      <c r="E47" s="13"/>
      <c r="F47" s="13"/>
      <c r="G47" s="16"/>
      <c r="H47" s="4"/>
      <c r="I47" s="18"/>
      <c r="J47" s="1"/>
    </row>
    <row r="48" spans="1:10" ht="5.25" customHeight="1" thickBot="1">
      <c r="A48" s="17"/>
      <c r="B48" s="46"/>
      <c r="C48" s="40"/>
      <c r="D48" s="40"/>
      <c r="E48" s="40"/>
      <c r="F48" s="40"/>
      <c r="G48" s="40"/>
      <c r="H48" s="40"/>
      <c r="I48" s="47"/>
      <c r="J48" s="1"/>
    </row>
    <row r="49" ht="6.75" customHeight="1"/>
  </sheetData>
  <mergeCells count="16">
    <mergeCell ref="G46:H46"/>
    <mergeCell ref="B1:K1"/>
    <mergeCell ref="C43:H43"/>
    <mergeCell ref="E25:G25"/>
    <mergeCell ref="C27:H27"/>
    <mergeCell ref="H36:H37"/>
    <mergeCell ref="E41:G41"/>
    <mergeCell ref="H20:H21"/>
    <mergeCell ref="H4:H5"/>
    <mergeCell ref="E9:G9"/>
    <mergeCell ref="C11:H11"/>
    <mergeCell ref="C13:E13"/>
    <mergeCell ref="C29:E29"/>
    <mergeCell ref="C45:E45"/>
    <mergeCell ref="G14:H14"/>
    <mergeCell ref="G30:H30"/>
  </mergeCells>
  <phoneticPr fontId="2" type="noConversion"/>
  <pageMargins left="0.75" right="0.75" top="1.75" bottom="1" header="0.75" footer="0.5"/>
  <pageSetup orientation="portrait"/>
  <headerFooter alignWithMargins="0">
    <oddHeader>&amp;R&amp;"Myriad Web Pro,Bold"&amp;20I-03.03(b)</oddHeader>
  </headerFooter>
  <drawing r:id="rId1"/>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5"/>
  <sheetViews>
    <sheetView showGridLines="0" zoomScaleNormal="100" workbookViewId="0"/>
  </sheetViews>
  <sheetFormatPr baseColWidth="10" defaultColWidth="8.83203125" defaultRowHeight="13"/>
  <cols>
    <col min="1" max="1" width="3.1640625" customWidth="1"/>
    <col min="2" max="2" width="1.5" customWidth="1"/>
    <col min="3" max="3" width="2.1640625" customWidth="1"/>
    <col min="4" max="4" width="4.6640625" customWidth="1"/>
    <col min="5" max="5" width="14.6640625" customWidth="1"/>
    <col min="6" max="6" width="15.83203125" customWidth="1"/>
    <col min="11" max="11" width="1.83203125" customWidth="1"/>
    <col min="12" max="12" width="2.1640625" customWidth="1"/>
  </cols>
  <sheetData>
    <row r="1" spans="1:12" ht="70.5" customHeight="1">
      <c r="A1" s="197" t="s">
        <v>53</v>
      </c>
      <c r="B1" s="169" t="s">
        <v>2</v>
      </c>
      <c r="C1" s="169"/>
      <c r="D1" s="169"/>
      <c r="E1" s="169"/>
      <c r="F1" s="169"/>
      <c r="G1" s="169"/>
      <c r="H1" s="169"/>
      <c r="I1" s="169"/>
      <c r="J1" s="169"/>
      <c r="K1" s="169"/>
      <c r="L1" s="169"/>
    </row>
    <row r="2" spans="1:12" ht="15.75" customHeight="1">
      <c r="A2" s="145"/>
      <c r="B2" s="145"/>
      <c r="C2" s="145"/>
      <c r="D2" s="145"/>
      <c r="E2" s="145"/>
      <c r="F2" s="145"/>
      <c r="G2" s="145"/>
      <c r="H2" s="145"/>
      <c r="I2" s="145"/>
      <c r="J2" s="145"/>
      <c r="K2" s="145"/>
      <c r="L2" s="145"/>
    </row>
    <row r="3" spans="1:12" ht="15.75" customHeight="1" thickBot="1">
      <c r="A3" s="145"/>
      <c r="B3" s="145"/>
      <c r="C3" s="145"/>
      <c r="D3" s="145"/>
      <c r="E3" s="145"/>
      <c r="F3" s="145"/>
      <c r="G3" s="145"/>
      <c r="H3" s="145"/>
      <c r="I3" s="145"/>
      <c r="J3" s="145"/>
      <c r="K3" s="145"/>
      <c r="L3" s="145"/>
    </row>
    <row r="4" spans="1:12" ht="15" customHeight="1" thickBot="1">
      <c r="B4" s="5"/>
      <c r="C4" s="60"/>
      <c r="D4" s="61"/>
      <c r="E4" s="61"/>
      <c r="F4" s="61"/>
      <c r="G4" s="61"/>
      <c r="H4" s="61"/>
      <c r="I4" s="61"/>
      <c r="J4" s="61"/>
      <c r="K4" s="62"/>
    </row>
    <row r="5" spans="1:12" ht="19" customHeight="1">
      <c r="B5" s="5"/>
      <c r="C5" s="19"/>
      <c r="D5" s="20"/>
      <c r="E5" s="21"/>
      <c r="F5" s="119" t="s">
        <v>81</v>
      </c>
      <c r="G5" s="120"/>
      <c r="H5" s="120"/>
      <c r="I5" s="22"/>
      <c r="J5" s="26"/>
      <c r="K5" s="23"/>
      <c r="L5" s="5"/>
    </row>
    <row r="6" spans="1:12" ht="18" customHeight="1">
      <c r="B6" s="5"/>
      <c r="C6" s="9"/>
      <c r="D6" s="6"/>
      <c r="E6" s="35"/>
      <c r="F6" s="121" t="s">
        <v>82</v>
      </c>
      <c r="G6" s="121"/>
      <c r="H6" s="121"/>
      <c r="I6" s="8"/>
      <c r="J6" s="27"/>
      <c r="K6" s="24"/>
      <c r="L6" s="5"/>
    </row>
    <row r="7" spans="1:12" ht="18" customHeight="1">
      <c r="B7" s="5"/>
      <c r="C7" s="9"/>
      <c r="D7" s="6"/>
      <c r="E7" s="35"/>
      <c r="F7" s="121" t="s">
        <v>83</v>
      </c>
      <c r="G7" s="121"/>
      <c r="H7" s="121"/>
      <c r="I7" s="122"/>
      <c r="J7" s="122"/>
      <c r="K7" s="24"/>
      <c r="L7" s="5"/>
    </row>
    <row r="8" spans="1:12" ht="18" customHeight="1">
      <c r="B8" s="5"/>
      <c r="C8" s="9"/>
      <c r="D8" s="48"/>
      <c r="E8" s="48"/>
      <c r="F8" s="48"/>
      <c r="G8" s="48"/>
      <c r="H8" s="48"/>
      <c r="I8" s="48"/>
      <c r="J8" s="48"/>
      <c r="K8" s="24"/>
      <c r="L8" s="5"/>
    </row>
    <row r="9" spans="1:12" ht="18" customHeight="1">
      <c r="B9" s="5"/>
      <c r="C9" s="130" t="s">
        <v>68</v>
      </c>
      <c r="D9" s="131"/>
      <c r="E9" s="113" t="s">
        <v>66</v>
      </c>
      <c r="F9" s="113"/>
      <c r="G9" s="48"/>
      <c r="H9" s="48"/>
      <c r="I9" s="58" t="s">
        <v>37</v>
      </c>
      <c r="J9" s="48" t="s">
        <v>84</v>
      </c>
      <c r="K9" s="24"/>
      <c r="L9" s="5"/>
    </row>
    <row r="10" spans="1:12" ht="18" customHeight="1">
      <c r="B10" s="5"/>
      <c r="C10" s="9"/>
      <c r="D10" s="48"/>
      <c r="E10" s="48" t="s">
        <v>7</v>
      </c>
      <c r="F10" s="48"/>
      <c r="G10" s="48"/>
      <c r="H10" s="48"/>
      <c r="I10" s="48"/>
      <c r="J10" s="48"/>
      <c r="K10" s="24"/>
      <c r="L10" s="5"/>
    </row>
    <row r="11" spans="1:12" ht="18" customHeight="1">
      <c r="B11" s="5"/>
      <c r="C11" s="9"/>
      <c r="D11" s="49"/>
      <c r="E11" s="48" t="s">
        <v>67</v>
      </c>
      <c r="F11" s="48"/>
      <c r="G11" s="48"/>
      <c r="H11" s="48"/>
      <c r="I11" s="48"/>
      <c r="J11" s="48"/>
      <c r="K11" s="24"/>
      <c r="L11" s="5"/>
    </row>
    <row r="12" spans="1:12" ht="18" customHeight="1" thickBot="1">
      <c r="B12" s="5"/>
      <c r="C12" s="9"/>
      <c r="D12" s="49"/>
      <c r="E12" s="48"/>
      <c r="F12" s="48"/>
      <c r="G12" s="48"/>
      <c r="H12" s="48"/>
      <c r="I12" s="48"/>
      <c r="J12" s="48"/>
      <c r="K12" s="24"/>
      <c r="L12" s="5"/>
    </row>
    <row r="13" spans="1:12" ht="6" customHeight="1" thickBot="1">
      <c r="B13" s="5"/>
      <c r="C13" s="60"/>
      <c r="D13" s="63"/>
      <c r="E13" s="63"/>
      <c r="F13" s="63"/>
      <c r="G13" s="63"/>
      <c r="H13" s="63"/>
      <c r="I13" s="63"/>
      <c r="J13" s="63"/>
      <c r="K13" s="62"/>
      <c r="L13" s="5"/>
    </row>
    <row r="14" spans="1:12" ht="18" customHeight="1">
      <c r="B14" s="5"/>
      <c r="C14" s="64"/>
      <c r="D14" s="125" t="s">
        <v>59</v>
      </c>
      <c r="E14" s="125"/>
      <c r="F14" s="73" t="s">
        <v>42</v>
      </c>
      <c r="G14" s="133" t="s">
        <v>60</v>
      </c>
      <c r="H14" s="133"/>
      <c r="I14" s="125" t="s">
        <v>61</v>
      </c>
      <c r="J14" s="125"/>
      <c r="K14" s="126"/>
      <c r="L14" s="5"/>
    </row>
    <row r="15" spans="1:12" ht="18" customHeight="1" thickBot="1">
      <c r="B15" s="5"/>
      <c r="C15" s="127" t="s">
        <v>85</v>
      </c>
      <c r="D15" s="128"/>
      <c r="E15" s="129"/>
      <c r="F15" s="74" t="s">
        <v>90</v>
      </c>
      <c r="G15" s="132" t="s">
        <v>86</v>
      </c>
      <c r="H15" s="132"/>
      <c r="I15" s="123" t="s">
        <v>87</v>
      </c>
      <c r="J15" s="123"/>
      <c r="K15" s="124"/>
      <c r="L15" s="5"/>
    </row>
    <row r="16" spans="1:12" ht="28.5" customHeight="1" thickTop="1">
      <c r="B16" s="5"/>
      <c r="C16" s="115" t="s">
        <v>62</v>
      </c>
      <c r="D16" s="103"/>
      <c r="E16" s="71" t="s">
        <v>63</v>
      </c>
      <c r="F16" s="101" t="s">
        <v>39</v>
      </c>
      <c r="G16" s="102"/>
      <c r="H16" s="103"/>
      <c r="I16" s="72" t="s">
        <v>40</v>
      </c>
      <c r="J16" s="101" t="s">
        <v>41</v>
      </c>
      <c r="K16" s="134"/>
      <c r="L16" s="5"/>
    </row>
    <row r="17" spans="2:12" ht="18" customHeight="1">
      <c r="B17" s="5"/>
      <c r="C17" s="116">
        <v>1</v>
      </c>
      <c r="D17" s="117"/>
      <c r="E17" s="51" t="s">
        <v>88</v>
      </c>
      <c r="F17" s="104" t="s">
        <v>89</v>
      </c>
      <c r="G17" s="113"/>
      <c r="H17" s="114"/>
      <c r="I17" s="53">
        <v>2424</v>
      </c>
      <c r="J17" s="135">
        <f>C17*I17</f>
        <v>2424</v>
      </c>
      <c r="K17" s="136"/>
      <c r="L17" s="5"/>
    </row>
    <row r="18" spans="2:12" ht="18" customHeight="1">
      <c r="B18" s="5"/>
      <c r="C18" s="118"/>
      <c r="D18" s="106"/>
      <c r="E18" s="52"/>
      <c r="F18" s="104"/>
      <c r="G18" s="113"/>
      <c r="H18" s="114"/>
      <c r="I18" s="54"/>
      <c r="J18" s="96"/>
      <c r="K18" s="97"/>
      <c r="L18" s="5"/>
    </row>
    <row r="19" spans="2:12" ht="18" customHeight="1">
      <c r="B19" s="5"/>
      <c r="C19" s="118"/>
      <c r="D19" s="106"/>
      <c r="E19" s="55"/>
      <c r="F19" s="104"/>
      <c r="G19" s="105"/>
      <c r="H19" s="106"/>
      <c r="I19" s="56"/>
      <c r="J19" s="98"/>
      <c r="K19" s="97"/>
      <c r="L19" s="5"/>
    </row>
    <row r="20" spans="2:12" ht="18" customHeight="1">
      <c r="B20" s="5"/>
      <c r="C20" s="118"/>
      <c r="D20" s="106"/>
      <c r="E20" s="55"/>
      <c r="F20" s="107"/>
      <c r="G20" s="105"/>
      <c r="H20" s="106"/>
      <c r="I20" s="57"/>
      <c r="J20" s="98" t="str">
        <f>IF(D20&gt;0,D20*I20,"")</f>
        <v/>
      </c>
      <c r="K20" s="97"/>
      <c r="L20" s="5"/>
    </row>
    <row r="21" spans="2:12" ht="18" customHeight="1" thickBot="1">
      <c r="B21" s="5"/>
      <c r="C21" s="118"/>
      <c r="D21" s="106"/>
      <c r="E21" s="55"/>
      <c r="F21" s="108"/>
      <c r="G21" s="109"/>
      <c r="H21" s="110"/>
      <c r="I21" s="57"/>
      <c r="J21" s="98" t="str">
        <f>IF(D21&gt;0,D21*I21,"")</f>
        <v/>
      </c>
      <c r="K21" s="97"/>
      <c r="L21" s="5"/>
    </row>
    <row r="22" spans="2:12" ht="6" customHeight="1" thickBot="1">
      <c r="B22" s="5"/>
      <c r="C22" s="59"/>
      <c r="D22" s="66"/>
      <c r="E22" s="67"/>
      <c r="F22" s="68"/>
      <c r="G22" s="68"/>
      <c r="H22" s="68"/>
      <c r="I22" s="69"/>
      <c r="J22" s="69"/>
      <c r="K22" s="70"/>
      <c r="L22" s="5"/>
    </row>
    <row r="23" spans="2:12" ht="18" customHeight="1" thickBot="1">
      <c r="B23" s="5"/>
      <c r="C23" s="25"/>
      <c r="D23" s="50"/>
      <c r="E23" s="111" t="s">
        <v>38</v>
      </c>
      <c r="F23" s="111"/>
      <c r="G23" s="111"/>
      <c r="H23" s="112"/>
      <c r="I23" s="65" t="s">
        <v>41</v>
      </c>
      <c r="J23" s="99">
        <f>SUM(J17:J21)</f>
        <v>2424</v>
      </c>
      <c r="K23" s="100"/>
      <c r="L23" s="5"/>
    </row>
    <row r="24" spans="2:12" ht="18" customHeight="1">
      <c r="B24" s="5"/>
      <c r="C24" s="5"/>
      <c r="D24" s="5"/>
      <c r="E24" s="7"/>
      <c r="F24" s="5"/>
      <c r="G24" s="5"/>
      <c r="H24" s="5"/>
      <c r="I24" s="5"/>
      <c r="J24" s="5"/>
      <c r="K24" s="5"/>
      <c r="L24" s="5"/>
    </row>
    <row r="25" spans="2:12" s="28" customFormat="1" ht="10.5" customHeight="1">
      <c r="C25" s="29"/>
    </row>
  </sheetData>
  <mergeCells count="33">
    <mergeCell ref="J17:K17"/>
    <mergeCell ref="C21:D21"/>
    <mergeCell ref="B1:L1"/>
    <mergeCell ref="F5:H5"/>
    <mergeCell ref="F6:H6"/>
    <mergeCell ref="F7:H7"/>
    <mergeCell ref="I7:J7"/>
    <mergeCell ref="I15:K15"/>
    <mergeCell ref="I14:K14"/>
    <mergeCell ref="C15:E15"/>
    <mergeCell ref="E9:F9"/>
    <mergeCell ref="C9:D9"/>
    <mergeCell ref="F17:H17"/>
    <mergeCell ref="G15:H15"/>
    <mergeCell ref="D14:E14"/>
    <mergeCell ref="G14:H14"/>
    <mergeCell ref="J16:K16"/>
    <mergeCell ref="C16:D16"/>
    <mergeCell ref="C17:D17"/>
    <mergeCell ref="C18:D18"/>
    <mergeCell ref="C19:D19"/>
    <mergeCell ref="C20:D20"/>
    <mergeCell ref="F16:H16"/>
    <mergeCell ref="F19:H19"/>
    <mergeCell ref="F20:H20"/>
    <mergeCell ref="F21:H21"/>
    <mergeCell ref="E23:H23"/>
    <mergeCell ref="F18:H18"/>
    <mergeCell ref="J18:K18"/>
    <mergeCell ref="J19:K19"/>
    <mergeCell ref="J20:K20"/>
    <mergeCell ref="J21:K21"/>
    <mergeCell ref="J23:K23"/>
  </mergeCells>
  <phoneticPr fontId="2" type="noConversion"/>
  <pageMargins left="0.75" right="0.75" top="1.75" bottom="1" header="0.75" footer="0.5"/>
  <pageSetup orientation="portrait"/>
  <headerFooter alignWithMargins="0">
    <oddHeader>&amp;R&amp;"Myriad Web Pro,Bold"&amp;20I-03.03(c)</oddHeader>
  </headerFooter>
  <legacyDrawing r:id="rId1"/>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8"/>
  <sheetViews>
    <sheetView showGridLines="0" zoomScaleNormal="100" workbookViewId="0"/>
  </sheetViews>
  <sheetFormatPr baseColWidth="10" defaultColWidth="8.83203125" defaultRowHeight="13"/>
  <cols>
    <col min="1" max="1" width="3.83203125" customWidth="1"/>
    <col min="2" max="2" width="1.5" customWidth="1"/>
    <col min="3" max="3" width="2.1640625" customWidth="1"/>
    <col min="4" max="4" width="3.6640625" customWidth="1"/>
    <col min="5" max="5" width="14.6640625" customWidth="1"/>
    <col min="6" max="6" width="15.83203125" customWidth="1"/>
    <col min="9" max="9" width="10.33203125" customWidth="1"/>
    <col min="10" max="10" width="5.6640625" customWidth="1"/>
    <col min="11" max="11" width="3" customWidth="1"/>
    <col min="12" max="12" width="4.83203125" customWidth="1"/>
    <col min="13" max="13" width="2.5" customWidth="1"/>
  </cols>
  <sheetData>
    <row r="1" spans="1:12" ht="51.75" customHeight="1">
      <c r="A1" s="146" t="s">
        <v>54</v>
      </c>
      <c r="B1" s="169" t="s">
        <v>20</v>
      </c>
      <c r="C1" s="169"/>
      <c r="D1" s="169"/>
      <c r="E1" s="169"/>
      <c r="F1" s="169"/>
      <c r="G1" s="169"/>
      <c r="H1" s="169"/>
      <c r="I1" s="169"/>
      <c r="J1" s="169"/>
      <c r="K1" s="169"/>
      <c r="L1" s="169"/>
    </row>
    <row r="2" spans="1:12" ht="14" thickBot="1">
      <c r="I2" t="s">
        <v>17</v>
      </c>
    </row>
    <row r="3" spans="1:12">
      <c r="D3" s="78"/>
      <c r="E3" s="79"/>
      <c r="F3" s="79"/>
      <c r="G3" s="79"/>
      <c r="H3" s="79"/>
      <c r="I3" s="79"/>
      <c r="J3" s="80"/>
    </row>
    <row r="4" spans="1:12" s="75" customFormat="1" ht="48" customHeight="1" thickBot="1">
      <c r="D4" s="76"/>
      <c r="E4" s="137" t="s">
        <v>69</v>
      </c>
      <c r="F4" s="138"/>
      <c r="G4" s="138"/>
      <c r="H4" s="138"/>
      <c r="I4" s="138"/>
      <c r="J4" s="77"/>
    </row>
    <row r="5" spans="1:12" ht="11" customHeight="1">
      <c r="D5" s="32"/>
      <c r="E5" s="33"/>
      <c r="F5" s="33"/>
      <c r="G5" s="33"/>
      <c r="H5" s="33"/>
      <c r="I5" s="33"/>
      <c r="J5" s="34"/>
    </row>
    <row r="6" spans="1:12" ht="14">
      <c r="D6" s="198" t="s">
        <v>16</v>
      </c>
      <c r="E6" s="193"/>
      <c r="F6" s="193"/>
      <c r="G6" s="193"/>
      <c r="H6" s="193"/>
      <c r="I6" s="193"/>
      <c r="J6" s="199"/>
    </row>
    <row r="7" spans="1:12" ht="14">
      <c r="D7" s="200"/>
      <c r="E7" s="201"/>
      <c r="F7" s="201"/>
      <c r="G7" s="201"/>
      <c r="H7" s="201"/>
      <c r="I7" s="201"/>
      <c r="J7" s="202"/>
    </row>
    <row r="8" spans="1:12" ht="14">
      <c r="D8" s="200"/>
      <c r="E8" s="203" t="s">
        <v>21</v>
      </c>
      <c r="F8" s="203"/>
      <c r="G8" s="203"/>
      <c r="H8" s="203"/>
      <c r="I8" s="203"/>
      <c r="J8" s="202"/>
    </row>
    <row r="9" spans="1:12" ht="14">
      <c r="D9" s="204"/>
      <c r="E9" s="150"/>
      <c r="F9" s="150"/>
      <c r="G9" s="150"/>
      <c r="H9" s="150"/>
      <c r="I9" s="150"/>
      <c r="J9" s="205"/>
    </row>
    <row r="10" spans="1:12" ht="14">
      <c r="D10" s="204"/>
      <c r="E10" s="150" t="s">
        <v>6</v>
      </c>
      <c r="F10" s="150"/>
      <c r="G10" s="150"/>
      <c r="H10" s="150"/>
      <c r="I10" s="150"/>
      <c r="J10" s="205"/>
    </row>
    <row r="11" spans="1:12" ht="14">
      <c r="D11" s="204"/>
      <c r="E11" s="150" t="s">
        <v>7</v>
      </c>
      <c r="F11" s="150"/>
      <c r="G11" s="150"/>
      <c r="H11" s="150"/>
      <c r="I11" s="150"/>
      <c r="J11" s="205"/>
    </row>
    <row r="12" spans="1:12" ht="14">
      <c r="D12" s="204"/>
      <c r="E12" s="150" t="s">
        <v>8</v>
      </c>
      <c r="F12" s="150"/>
      <c r="G12" s="150"/>
      <c r="H12" s="150"/>
      <c r="I12" s="150"/>
      <c r="J12" s="205"/>
    </row>
    <row r="13" spans="1:12" ht="14">
      <c r="D13" s="204"/>
      <c r="E13" s="150"/>
      <c r="F13" s="150"/>
      <c r="G13" s="150"/>
      <c r="H13" s="150"/>
      <c r="I13" s="150"/>
      <c r="J13" s="205"/>
    </row>
    <row r="14" spans="1:12" ht="14">
      <c r="D14" s="204"/>
      <c r="E14" s="150"/>
      <c r="F14" s="150" t="s">
        <v>72</v>
      </c>
      <c r="G14" s="150"/>
      <c r="H14" s="150"/>
      <c r="I14" s="206">
        <f>I26</f>
        <v>374</v>
      </c>
      <c r="J14" s="205"/>
    </row>
    <row r="15" spans="1:12" ht="14">
      <c r="D15" s="204"/>
      <c r="E15" s="150"/>
      <c r="F15" s="150" t="s">
        <v>77</v>
      </c>
      <c r="G15" s="150"/>
      <c r="H15" s="150"/>
      <c r="I15" s="150" t="s">
        <v>76</v>
      </c>
      <c r="J15" s="205"/>
    </row>
    <row r="16" spans="1:12" ht="14">
      <c r="D16" s="204"/>
      <c r="E16" s="150"/>
      <c r="F16" s="150"/>
      <c r="G16" s="150"/>
      <c r="H16" s="150"/>
      <c r="I16" s="150"/>
      <c r="J16" s="205"/>
    </row>
    <row r="17" spans="4:10" ht="11" customHeight="1" thickBot="1">
      <c r="D17" s="81"/>
      <c r="E17" s="82"/>
      <c r="F17" s="82"/>
      <c r="G17" s="82"/>
      <c r="H17" s="82"/>
      <c r="I17" s="82"/>
      <c r="J17" s="83"/>
    </row>
    <row r="18" spans="4:10" ht="14">
      <c r="D18" s="204"/>
      <c r="E18" s="207" t="s">
        <v>19</v>
      </c>
      <c r="F18" s="207"/>
      <c r="G18" s="207"/>
      <c r="H18" s="207"/>
      <c r="I18" s="207"/>
      <c r="J18" s="205"/>
    </row>
    <row r="19" spans="4:10" ht="14">
      <c r="D19" s="204"/>
      <c r="E19" s="150"/>
      <c r="F19" s="150"/>
      <c r="G19" s="150"/>
      <c r="H19" s="150"/>
      <c r="I19" s="150"/>
      <c r="J19" s="205"/>
    </row>
    <row r="20" spans="4:10" ht="14">
      <c r="D20" s="204"/>
      <c r="E20" s="208"/>
      <c r="F20" s="150" t="s">
        <v>70</v>
      </c>
      <c r="G20" s="150"/>
      <c r="H20" s="150"/>
      <c r="I20" s="150"/>
      <c r="J20" s="205"/>
    </row>
    <row r="21" spans="4:10" ht="18" customHeight="1">
      <c r="D21" s="204"/>
      <c r="E21" s="150"/>
      <c r="F21" s="209"/>
      <c r="G21" s="210" t="s">
        <v>73</v>
      </c>
      <c r="H21" s="209"/>
      <c r="I21" s="210">
        <v>334346</v>
      </c>
      <c r="J21" s="205"/>
    </row>
    <row r="22" spans="4:10" ht="18" customHeight="1">
      <c r="D22" s="204"/>
      <c r="E22" s="150"/>
      <c r="F22" s="211"/>
      <c r="G22" s="212" t="s">
        <v>74</v>
      </c>
      <c r="H22" s="211"/>
      <c r="I22" s="212">
        <v>338086</v>
      </c>
      <c r="J22" s="205"/>
    </row>
    <row r="23" spans="4:10" ht="14">
      <c r="D23" s="204"/>
      <c r="E23" s="150"/>
      <c r="F23" s="150"/>
      <c r="G23" s="150"/>
      <c r="H23" s="150"/>
      <c r="I23" s="208"/>
      <c r="J23" s="205"/>
    </row>
    <row r="24" spans="4:10" ht="18" customHeight="1">
      <c r="D24" s="204"/>
      <c r="E24" s="150"/>
      <c r="F24" s="208"/>
      <c r="G24" s="208" t="s">
        <v>71</v>
      </c>
      <c r="H24" s="150"/>
      <c r="I24" s="208">
        <f>I22-I21</f>
        <v>3740</v>
      </c>
      <c r="J24" s="213" t="s">
        <v>18</v>
      </c>
    </row>
    <row r="25" spans="4:10" ht="18" customHeight="1">
      <c r="D25" s="204"/>
      <c r="E25" s="150"/>
      <c r="F25" s="212"/>
      <c r="G25" s="212" t="s">
        <v>75</v>
      </c>
      <c r="H25" s="211"/>
      <c r="I25" s="212">
        <v>0.1</v>
      </c>
      <c r="J25" s="205"/>
    </row>
    <row r="26" spans="4:10" ht="14">
      <c r="D26" s="204"/>
      <c r="E26" s="150"/>
      <c r="F26" s="150"/>
      <c r="G26" s="150"/>
      <c r="H26" s="150"/>
      <c r="I26" s="208">
        <f>I24*I25</f>
        <v>374</v>
      </c>
      <c r="J26" s="205"/>
    </row>
    <row r="27" spans="4:10" ht="6" customHeight="1" thickBot="1">
      <c r="D27" s="214"/>
      <c r="E27" s="171"/>
      <c r="F27" s="171"/>
      <c r="G27" s="171"/>
      <c r="H27" s="171"/>
      <c r="I27" s="171"/>
      <c r="J27" s="215"/>
    </row>
    <row r="28" spans="4:10" ht="7" customHeight="1" thickBot="1">
      <c r="D28" s="84"/>
      <c r="E28" s="85"/>
      <c r="F28" s="85"/>
      <c r="G28" s="85"/>
      <c r="H28" s="85"/>
      <c r="I28" s="85"/>
      <c r="J28" s="86"/>
    </row>
  </sheetData>
  <mergeCells count="5">
    <mergeCell ref="D6:J6"/>
    <mergeCell ref="E8:I8"/>
    <mergeCell ref="E4:I4"/>
    <mergeCell ref="B1:L1"/>
    <mergeCell ref="E18:I18"/>
  </mergeCells>
  <phoneticPr fontId="2" type="noConversion"/>
  <pageMargins left="0.75" right="0.75" top="1.75" bottom="1" header="0.75" footer="0.5"/>
  <pageSetup orientation="portrait"/>
  <headerFooter alignWithMargins="0">
    <oddHeader>&amp;R&amp;"Myriad Web Pro,Bold"&amp;20I-03.03(d)</oddHeader>
  </headerFooter>
  <drawing r:id="rId1"/>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0"/>
  <sheetViews>
    <sheetView showGridLines="0" zoomScaleNormal="100" workbookViewId="0"/>
  </sheetViews>
  <sheetFormatPr baseColWidth="10" defaultColWidth="8.83203125" defaultRowHeight="13"/>
  <cols>
    <col min="1" max="1" width="4.33203125" customWidth="1"/>
    <col min="2" max="2" width="1.5" customWidth="1"/>
    <col min="3" max="3" width="2.1640625" customWidth="1"/>
    <col min="4" max="4" width="3.6640625" customWidth="1"/>
    <col min="5" max="5" width="14.6640625" customWidth="1"/>
    <col min="6" max="6" width="15.83203125" customWidth="1"/>
    <col min="11" max="11" width="2" customWidth="1"/>
    <col min="12" max="12" width="1.5" customWidth="1"/>
    <col min="13" max="13" width="2.5" customWidth="1"/>
  </cols>
  <sheetData>
    <row r="1" spans="1:13" ht="85" customHeight="1">
      <c r="A1" s="146" t="s">
        <v>55</v>
      </c>
      <c r="B1" s="169" t="s">
        <v>3</v>
      </c>
      <c r="C1" s="169"/>
      <c r="D1" s="169"/>
      <c r="E1" s="169"/>
      <c r="F1" s="169"/>
      <c r="G1" s="169"/>
      <c r="H1" s="169"/>
      <c r="I1" s="169"/>
      <c r="J1" s="169"/>
      <c r="K1" s="169"/>
      <c r="L1" s="169"/>
      <c r="M1" s="169"/>
    </row>
    <row r="2" spans="1:13" ht="15" thickBot="1">
      <c r="A2" s="145"/>
      <c r="B2" s="150"/>
      <c r="C2" s="150"/>
      <c r="D2" s="150"/>
      <c r="E2" s="216"/>
      <c r="F2" s="150"/>
      <c r="G2" s="150"/>
      <c r="H2" s="150"/>
      <c r="I2" s="150"/>
      <c r="J2" s="150"/>
      <c r="K2" s="150"/>
      <c r="L2" s="150"/>
      <c r="M2" s="145"/>
    </row>
    <row r="3" spans="1:13" ht="4.5" customHeight="1">
      <c r="A3" s="145"/>
      <c r="B3" s="150"/>
      <c r="C3" s="217" t="s">
        <v>44</v>
      </c>
      <c r="D3" s="218"/>
      <c r="E3" s="218"/>
      <c r="F3" s="218"/>
      <c r="G3" s="218"/>
      <c r="H3" s="218"/>
      <c r="I3" s="218"/>
      <c r="J3" s="218"/>
      <c r="K3" s="219"/>
      <c r="L3" s="150"/>
      <c r="M3" s="145"/>
    </row>
    <row r="4" spans="1:13" ht="14">
      <c r="A4" s="145"/>
      <c r="B4" s="150"/>
      <c r="C4" s="220"/>
      <c r="D4" s="221"/>
      <c r="E4" s="221"/>
      <c r="F4" s="221"/>
      <c r="G4" s="221"/>
      <c r="H4" s="221"/>
      <c r="I4" s="221"/>
      <c r="J4" s="221"/>
      <c r="K4" s="222"/>
      <c r="L4" s="150"/>
      <c r="M4" s="145"/>
    </row>
    <row r="5" spans="1:13" ht="14">
      <c r="A5" s="145"/>
      <c r="B5" s="150"/>
      <c r="C5" s="223"/>
      <c r="D5" s="224"/>
      <c r="E5" s="225"/>
      <c r="F5" s="224"/>
      <c r="G5" s="224"/>
      <c r="H5" s="224"/>
      <c r="I5" s="224"/>
      <c r="J5" s="224"/>
      <c r="K5" s="226"/>
      <c r="L5" s="150"/>
      <c r="M5" s="145"/>
    </row>
    <row r="6" spans="1:13" ht="3" customHeight="1">
      <c r="A6" s="145"/>
      <c r="B6" s="150"/>
      <c r="C6" s="223"/>
      <c r="D6" s="227" t="s">
        <v>64</v>
      </c>
      <c r="E6" s="227"/>
      <c r="F6" s="227"/>
      <c r="G6" s="227"/>
      <c r="H6" s="227"/>
      <c r="I6" s="227"/>
      <c r="J6" s="227"/>
      <c r="K6" s="226"/>
      <c r="L6" s="150"/>
      <c r="M6" s="145"/>
    </row>
    <row r="7" spans="1:13" ht="36" customHeight="1">
      <c r="A7" s="145"/>
      <c r="B7" s="145"/>
      <c r="C7" s="223"/>
      <c r="D7" s="227"/>
      <c r="E7" s="227"/>
      <c r="F7" s="227"/>
      <c r="G7" s="227"/>
      <c r="H7" s="227"/>
      <c r="I7" s="227"/>
      <c r="J7" s="227"/>
      <c r="K7" s="226"/>
      <c r="L7" s="150"/>
      <c r="M7" s="145"/>
    </row>
    <row r="8" spans="1:13" ht="14">
      <c r="A8" s="145"/>
      <c r="B8" s="145"/>
      <c r="C8" s="223"/>
      <c r="D8" s="227"/>
      <c r="E8" s="227"/>
      <c r="F8" s="227"/>
      <c r="G8" s="227"/>
      <c r="H8" s="227"/>
      <c r="I8" s="227"/>
      <c r="J8" s="227"/>
      <c r="K8" s="226"/>
      <c r="L8" s="150"/>
      <c r="M8" s="145"/>
    </row>
    <row r="9" spans="1:13" ht="14">
      <c r="A9" s="145"/>
      <c r="B9" s="145"/>
      <c r="C9" s="223"/>
      <c r="D9" s="227"/>
      <c r="E9" s="227"/>
      <c r="F9" s="227"/>
      <c r="G9" s="227"/>
      <c r="H9" s="227"/>
      <c r="I9" s="227"/>
      <c r="J9" s="227"/>
      <c r="K9" s="226"/>
      <c r="L9" s="150"/>
      <c r="M9" s="145"/>
    </row>
    <row r="10" spans="1:13" ht="14">
      <c r="A10" s="145"/>
      <c r="B10" s="145"/>
      <c r="C10" s="223"/>
      <c r="D10" s="227"/>
      <c r="E10" s="227"/>
      <c r="F10" s="227"/>
      <c r="G10" s="227"/>
      <c r="H10" s="227"/>
      <c r="I10" s="227"/>
      <c r="J10" s="227"/>
      <c r="K10" s="226"/>
      <c r="L10" s="150"/>
      <c r="M10" s="145"/>
    </row>
    <row r="11" spans="1:13" ht="14">
      <c r="A11" s="145"/>
      <c r="B11" s="145"/>
      <c r="C11" s="223"/>
      <c r="D11" s="227"/>
      <c r="E11" s="227"/>
      <c r="F11" s="227"/>
      <c r="G11" s="227"/>
      <c r="H11" s="227"/>
      <c r="I11" s="227"/>
      <c r="J11" s="227"/>
      <c r="K11" s="226"/>
      <c r="L11" s="150"/>
      <c r="M11" s="145"/>
    </row>
    <row r="12" spans="1:13" ht="14">
      <c r="A12" s="145"/>
      <c r="B12" s="145"/>
      <c r="C12" s="223"/>
      <c r="D12" s="227"/>
      <c r="E12" s="227"/>
      <c r="F12" s="227"/>
      <c r="G12" s="227"/>
      <c r="H12" s="227"/>
      <c r="I12" s="227"/>
      <c r="J12" s="227"/>
      <c r="K12" s="226"/>
      <c r="L12" s="150"/>
      <c r="M12" s="145"/>
    </row>
    <row r="13" spans="1:13" ht="14">
      <c r="A13" s="145"/>
      <c r="B13" s="145"/>
      <c r="C13" s="223"/>
      <c r="D13" s="227"/>
      <c r="E13" s="227"/>
      <c r="F13" s="227"/>
      <c r="G13" s="227"/>
      <c r="H13" s="227"/>
      <c r="I13" s="227"/>
      <c r="J13" s="227"/>
      <c r="K13" s="226"/>
      <c r="L13" s="150"/>
      <c r="M13" s="145"/>
    </row>
    <row r="14" spans="1:13" ht="14">
      <c r="A14" s="145"/>
      <c r="B14" s="145"/>
      <c r="C14" s="223"/>
      <c r="D14" s="227"/>
      <c r="E14" s="227"/>
      <c r="F14" s="227"/>
      <c r="G14" s="227"/>
      <c r="H14" s="227"/>
      <c r="I14" s="227"/>
      <c r="J14" s="227"/>
      <c r="K14" s="226"/>
      <c r="L14" s="150"/>
      <c r="M14" s="145"/>
    </row>
    <row r="15" spans="1:13" ht="14">
      <c r="A15" s="145"/>
      <c r="B15" s="145"/>
      <c r="C15" s="223"/>
      <c r="D15" s="227"/>
      <c r="E15" s="227"/>
      <c r="F15" s="227"/>
      <c r="G15" s="227"/>
      <c r="H15" s="227"/>
      <c r="I15" s="227"/>
      <c r="J15" s="227"/>
      <c r="K15" s="226"/>
      <c r="L15" s="150"/>
      <c r="M15" s="145"/>
    </row>
    <row r="16" spans="1:13" ht="14">
      <c r="A16" s="145"/>
      <c r="B16" s="145"/>
      <c r="C16" s="223"/>
      <c r="D16" s="227"/>
      <c r="E16" s="227"/>
      <c r="F16" s="227"/>
      <c r="G16" s="227"/>
      <c r="H16" s="227"/>
      <c r="I16" s="227"/>
      <c r="J16" s="227"/>
      <c r="K16" s="226"/>
      <c r="L16" s="150"/>
      <c r="M16" s="145"/>
    </row>
    <row r="17" spans="1:13" ht="14">
      <c r="A17" s="145"/>
      <c r="B17" s="145"/>
      <c r="C17" s="223"/>
      <c r="D17" s="227"/>
      <c r="E17" s="227"/>
      <c r="F17" s="227"/>
      <c r="G17" s="227"/>
      <c r="H17" s="227"/>
      <c r="I17" s="227"/>
      <c r="J17" s="227"/>
      <c r="K17" s="226"/>
      <c r="L17" s="150"/>
      <c r="M17" s="145"/>
    </row>
    <row r="18" spans="1:13" ht="14">
      <c r="A18" s="145"/>
      <c r="B18" s="145"/>
      <c r="C18" s="223"/>
      <c r="D18" s="227"/>
      <c r="E18" s="227"/>
      <c r="F18" s="227"/>
      <c r="G18" s="227"/>
      <c r="H18" s="227"/>
      <c r="I18" s="227"/>
      <c r="J18" s="227"/>
      <c r="K18" s="226"/>
      <c r="L18" s="145"/>
      <c r="M18" s="145"/>
    </row>
    <row r="19" spans="1:13" ht="14">
      <c r="A19" s="145"/>
      <c r="B19" s="145"/>
      <c r="C19" s="223"/>
      <c r="D19" s="227"/>
      <c r="E19" s="227"/>
      <c r="F19" s="227"/>
      <c r="G19" s="227"/>
      <c r="H19" s="227"/>
      <c r="I19" s="227"/>
      <c r="J19" s="227"/>
      <c r="K19" s="226"/>
      <c r="L19" s="145"/>
      <c r="M19" s="145"/>
    </row>
    <row r="20" spans="1:13" ht="14">
      <c r="A20" s="145"/>
      <c r="B20" s="145"/>
      <c r="C20" s="223"/>
      <c r="D20" s="227"/>
      <c r="E20" s="227"/>
      <c r="F20" s="227"/>
      <c r="G20" s="227"/>
      <c r="H20" s="227"/>
      <c r="I20" s="227"/>
      <c r="J20" s="227"/>
      <c r="K20" s="226"/>
      <c r="L20" s="145"/>
      <c r="M20" s="145"/>
    </row>
    <row r="21" spans="1:13" ht="14">
      <c r="A21" s="145"/>
      <c r="B21" s="145"/>
      <c r="C21" s="223"/>
      <c r="D21" s="227"/>
      <c r="E21" s="227"/>
      <c r="F21" s="227"/>
      <c r="G21" s="227"/>
      <c r="H21" s="227"/>
      <c r="I21" s="227"/>
      <c r="J21" s="227"/>
      <c r="K21" s="226"/>
      <c r="L21" s="145"/>
      <c r="M21" s="145"/>
    </row>
    <row r="22" spans="1:13" ht="14">
      <c r="A22" s="145"/>
      <c r="B22" s="145"/>
      <c r="C22" s="223"/>
      <c r="D22" s="227"/>
      <c r="E22" s="227"/>
      <c r="F22" s="227"/>
      <c r="G22" s="227"/>
      <c r="H22" s="227"/>
      <c r="I22" s="227"/>
      <c r="J22" s="227"/>
      <c r="K22" s="226"/>
      <c r="L22" s="145"/>
      <c r="M22" s="145"/>
    </row>
    <row r="23" spans="1:13" ht="14">
      <c r="A23" s="145"/>
      <c r="B23" s="145"/>
      <c r="C23" s="223"/>
      <c r="D23" s="227"/>
      <c r="E23" s="227"/>
      <c r="F23" s="227"/>
      <c r="G23" s="227"/>
      <c r="H23" s="227"/>
      <c r="I23" s="227"/>
      <c r="J23" s="227"/>
      <c r="K23" s="226"/>
      <c r="L23" s="145"/>
      <c r="M23" s="145"/>
    </row>
    <row r="24" spans="1:13" ht="14">
      <c r="A24" s="145"/>
      <c r="B24" s="145"/>
      <c r="C24" s="223"/>
      <c r="D24" s="227"/>
      <c r="E24" s="227"/>
      <c r="F24" s="227"/>
      <c r="G24" s="227"/>
      <c r="H24" s="227"/>
      <c r="I24" s="227"/>
      <c r="J24" s="227"/>
      <c r="K24" s="226"/>
      <c r="L24" s="145"/>
      <c r="M24" s="145"/>
    </row>
    <row r="25" spans="1:13" ht="14">
      <c r="A25" s="145"/>
      <c r="B25" s="145"/>
      <c r="C25" s="223"/>
      <c r="D25" s="224" t="s">
        <v>45</v>
      </c>
      <c r="E25" s="224"/>
      <c r="F25" s="224"/>
      <c r="G25" s="224"/>
      <c r="H25" s="224"/>
      <c r="I25" s="224"/>
      <c r="J25" s="224"/>
      <c r="K25" s="226"/>
      <c r="L25" s="145"/>
      <c r="M25" s="145"/>
    </row>
    <row r="26" spans="1:13" ht="27">
      <c r="C26" s="9"/>
      <c r="D26" s="139" t="s">
        <v>24</v>
      </c>
      <c r="E26" s="140"/>
      <c r="F26" s="141"/>
      <c r="G26" s="142" t="s">
        <v>14</v>
      </c>
      <c r="H26" s="143"/>
      <c r="I26" s="144"/>
      <c r="J26" s="144"/>
      <c r="K26" s="24"/>
    </row>
    <row r="27" spans="1:13" ht="14">
      <c r="C27" s="9"/>
      <c r="D27" s="193" t="s">
        <v>22</v>
      </c>
      <c r="E27" s="193"/>
      <c r="F27" s="193"/>
      <c r="G27" s="193" t="s">
        <v>23</v>
      </c>
      <c r="H27" s="193"/>
      <c r="I27" s="193"/>
      <c r="J27" s="193"/>
      <c r="K27" s="24"/>
    </row>
    <row r="28" spans="1:13" ht="7" customHeight="1" thickBot="1">
      <c r="C28" s="87"/>
      <c r="D28" s="88"/>
      <c r="E28" s="88"/>
      <c r="F28" s="88"/>
      <c r="G28" s="88"/>
      <c r="H28" s="88"/>
      <c r="I28" s="88"/>
      <c r="J28" s="88"/>
      <c r="K28" s="89"/>
    </row>
    <row r="30" spans="1:13" ht="9" customHeight="1">
      <c r="B30" s="30" t="s">
        <v>46</v>
      </c>
    </row>
  </sheetData>
  <mergeCells count="7">
    <mergeCell ref="B1:M1"/>
    <mergeCell ref="D26:F26"/>
    <mergeCell ref="G26:J26"/>
    <mergeCell ref="D27:F27"/>
    <mergeCell ref="G27:J27"/>
    <mergeCell ref="D6:J24"/>
    <mergeCell ref="C3:K4"/>
  </mergeCells>
  <phoneticPr fontId="2" type="noConversion"/>
  <pageMargins left="0.75" right="0.75" top="1.75" bottom="1" header="0.75" footer="0.5"/>
  <pageSetup orientation="portrait"/>
  <headerFooter alignWithMargins="0">
    <oddHeader>&amp;R&amp;"Myriad Web Pro,Bold"&amp;20I-03.03(e)</oddHeader>
  </headerFooter>
  <legacyDrawing r:id="rId1"/>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3"/>
  <sheetViews>
    <sheetView showGridLines="0" zoomScaleNormal="100" workbookViewId="0"/>
  </sheetViews>
  <sheetFormatPr baseColWidth="10" defaultColWidth="8.83203125" defaultRowHeight="14"/>
  <cols>
    <col min="1" max="1" width="3.83203125" style="145" customWidth="1"/>
    <col min="2" max="2" width="10.33203125" style="145" customWidth="1"/>
    <col min="3" max="3" width="35.6640625" style="145" customWidth="1"/>
    <col min="4" max="4" width="2" style="145" customWidth="1"/>
    <col min="5" max="6" width="12.5" style="145" customWidth="1"/>
    <col min="7" max="7" width="5.1640625" style="145" customWidth="1"/>
    <col min="8" max="8" width="3.83203125" style="145" customWidth="1"/>
    <col min="9" max="16384" width="8.83203125" style="145"/>
  </cols>
  <sheetData>
    <row r="1" spans="1:7" ht="24" customHeight="1">
      <c r="A1" s="228"/>
      <c r="B1" s="229" t="s">
        <v>65</v>
      </c>
      <c r="C1" s="229"/>
      <c r="D1" s="229"/>
      <c r="E1" s="229"/>
      <c r="F1" s="229"/>
      <c r="G1" s="230"/>
    </row>
    <row r="2" spans="1:7" s="228" customFormat="1" ht="18" customHeight="1">
      <c r="B2" s="231" t="s">
        <v>47</v>
      </c>
      <c r="C2" s="231" t="s">
        <v>56</v>
      </c>
      <c r="D2" s="232"/>
      <c r="E2" s="231" t="s">
        <v>57</v>
      </c>
      <c r="F2" s="231" t="s">
        <v>58</v>
      </c>
      <c r="G2" s="233"/>
    </row>
    <row r="3" spans="1:7" s="228" customFormat="1" ht="18" customHeight="1">
      <c r="B3" s="234" t="s">
        <v>15</v>
      </c>
      <c r="C3" s="235"/>
      <c r="D3" s="236"/>
      <c r="E3" s="237"/>
      <c r="F3" s="237"/>
      <c r="G3" s="238"/>
    </row>
    <row r="4" spans="1:7" s="228" customFormat="1" ht="18" customHeight="1">
      <c r="B4" s="239"/>
      <c r="C4" s="240"/>
      <c r="D4" s="241"/>
      <c r="E4" s="237"/>
      <c r="F4" s="237"/>
    </row>
    <row r="5" spans="1:7" s="228" customFormat="1" ht="35.25" customHeight="1">
      <c r="B5" s="239"/>
      <c r="C5" s="242"/>
      <c r="D5" s="236"/>
      <c r="E5" s="236"/>
      <c r="F5" s="236"/>
      <c r="G5" s="238"/>
    </row>
    <row r="6" spans="1:7" s="228" customFormat="1" ht="18" customHeight="1">
      <c r="B6" s="239"/>
      <c r="C6" s="243"/>
      <c r="D6" s="236"/>
      <c r="E6" s="236"/>
      <c r="F6" s="236"/>
    </row>
    <row r="7" spans="1:7" s="228" customFormat="1" ht="18" customHeight="1">
      <c r="B7" s="234" t="s">
        <v>15</v>
      </c>
      <c r="C7" s="235"/>
      <c r="D7" s="236"/>
      <c r="E7" s="237"/>
      <c r="F7" s="237"/>
      <c r="G7" s="230"/>
    </row>
    <row r="8" spans="1:7" s="228" customFormat="1" ht="18" customHeight="1">
      <c r="B8" s="239"/>
      <c r="C8" s="244"/>
      <c r="D8" s="236"/>
      <c r="E8" s="237"/>
      <c r="F8" s="237"/>
    </row>
    <row r="9" spans="1:7" s="228" customFormat="1" ht="35.25" customHeight="1">
      <c r="B9" s="239"/>
      <c r="C9" s="242"/>
      <c r="D9" s="236"/>
      <c r="E9" s="236"/>
      <c r="F9" s="236"/>
      <c r="G9" s="230"/>
    </row>
    <row r="10" spans="1:7" s="228" customFormat="1" ht="18" customHeight="1">
      <c r="B10" s="239"/>
      <c r="C10" s="243"/>
      <c r="D10" s="236"/>
      <c r="E10" s="236"/>
      <c r="F10" s="236"/>
    </row>
    <row r="11" spans="1:7" s="228" customFormat="1" ht="18" customHeight="1">
      <c r="B11" s="234" t="s">
        <v>15</v>
      </c>
      <c r="C11" s="235"/>
      <c r="D11" s="236"/>
      <c r="E11" s="237"/>
      <c r="F11" s="237"/>
      <c r="G11" s="230"/>
    </row>
    <row r="12" spans="1:7" s="228" customFormat="1" ht="18" customHeight="1">
      <c r="B12" s="239"/>
      <c r="C12" s="244"/>
      <c r="D12" s="236"/>
      <c r="E12" s="237"/>
      <c r="F12" s="237"/>
    </row>
    <row r="13" spans="1:7" s="228" customFormat="1" ht="49.5" customHeight="1">
      <c r="B13" s="239"/>
      <c r="C13" s="242"/>
      <c r="D13" s="236"/>
      <c r="E13" s="236"/>
      <c r="F13" s="236"/>
      <c r="G13" s="230"/>
    </row>
    <row r="14" spans="1:7" s="228" customFormat="1" ht="18" customHeight="1">
      <c r="B14" s="239"/>
      <c r="C14" s="243"/>
      <c r="D14" s="236"/>
      <c r="E14" s="236"/>
      <c r="F14" s="236"/>
    </row>
    <row r="15" spans="1:7" s="228" customFormat="1" ht="18" customHeight="1">
      <c r="B15" s="234" t="s">
        <v>15</v>
      </c>
      <c r="C15" s="235"/>
      <c r="D15" s="236"/>
      <c r="E15" s="237"/>
      <c r="F15" s="237"/>
      <c r="G15" s="230"/>
    </row>
    <row r="16" spans="1:7" s="228" customFormat="1" ht="18" customHeight="1">
      <c r="B16" s="239"/>
      <c r="C16" s="244"/>
      <c r="D16" s="236"/>
      <c r="E16" s="237"/>
      <c r="F16" s="237"/>
    </row>
    <row r="17" spans="2:7" s="228" customFormat="1" ht="35.25" customHeight="1">
      <c r="B17" s="239"/>
      <c r="C17" s="242"/>
      <c r="D17" s="236"/>
      <c r="E17" s="236"/>
      <c r="F17" s="236"/>
      <c r="G17" s="230"/>
    </row>
    <row r="18" spans="2:7" s="228" customFormat="1" ht="18" customHeight="1">
      <c r="B18" s="239"/>
      <c r="C18" s="243"/>
      <c r="D18" s="236"/>
      <c r="E18" s="236"/>
      <c r="F18" s="236"/>
    </row>
    <row r="19" spans="2:7" s="228" customFormat="1" ht="18" customHeight="1">
      <c r="B19" s="234" t="s">
        <v>15</v>
      </c>
      <c r="C19" s="235"/>
      <c r="D19" s="236"/>
      <c r="E19" s="237"/>
      <c r="F19" s="237"/>
      <c r="G19" s="230"/>
    </row>
    <row r="20" spans="2:7" s="228" customFormat="1" ht="18" customHeight="1">
      <c r="B20" s="239"/>
      <c r="C20" s="244"/>
      <c r="D20" s="236"/>
      <c r="E20" s="237"/>
      <c r="F20" s="237"/>
    </row>
    <row r="21" spans="2:7" s="228" customFormat="1" ht="35.25" customHeight="1">
      <c r="B21" s="239"/>
      <c r="C21" s="242"/>
      <c r="D21" s="236"/>
      <c r="E21" s="236"/>
      <c r="F21" s="236"/>
    </row>
    <row r="22" spans="2:7" ht="7" customHeight="1">
      <c r="B22" s="245"/>
      <c r="C22" s="245"/>
      <c r="D22" s="245"/>
      <c r="E22" s="245"/>
      <c r="F22" s="245"/>
    </row>
    <row r="23" spans="2:7" ht="7" customHeight="1">
      <c r="B23" s="246"/>
      <c r="C23" s="246"/>
      <c r="D23" s="246"/>
      <c r="E23" s="246"/>
      <c r="F23" s="246"/>
    </row>
  </sheetData>
  <mergeCells count="1">
    <mergeCell ref="B1:F1"/>
  </mergeCells>
  <phoneticPr fontId="2" type="noConversion"/>
  <pageMargins left="0.75" right="0.75" top="1.75" bottom="1" header="0.75" footer="0.5"/>
  <pageSetup orientation="portrait"/>
  <headerFooter alignWithMargins="0">
    <oddHeader>&amp;L&amp;"Myriad Web Pro,Bold"&amp;12Name:
Date:                            Section: &amp;R&amp;"Myriad Web Pro,Bold"&amp;20I-03.03</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Problem(a)</vt:lpstr>
      <vt:lpstr>Problem(b)</vt:lpstr>
      <vt:lpstr>Problem(c)</vt:lpstr>
      <vt:lpstr>Problem(d)</vt:lpstr>
      <vt:lpstr>Problem(e)</vt:lpstr>
      <vt:lpstr>Worksheet</vt:lpstr>
      <vt:lpstr>'Problem(a)'!accounts</vt:lpstr>
      <vt:lpstr>'Problem(b)'!accounts</vt:lpstr>
      <vt:lpstr>'Problem(c)'!accounts</vt:lpstr>
      <vt:lpstr>'Problem(d)'!accounts</vt:lpstr>
      <vt:lpstr>accounts</vt:lpstr>
      <vt:lpstr>date</vt:lpstr>
      <vt:lpstr>description</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2013-03-21T14:40:33Z</cp:lastPrinted>
  <dcterms:created xsi:type="dcterms:W3CDTF">2006-04-21T14:28:11Z</dcterms:created>
  <dcterms:modified xsi:type="dcterms:W3CDTF">2020-06-22T15:58:52Z</dcterms:modified>
</cp:coreProperties>
</file>