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60" yWindow="1620" windowWidth="13860" windowHeight="11220" activeTab="0"/>
  </bookViews>
  <sheets>
    <sheet name="Problem" sheetId="1" r:id="rId1"/>
    <sheet name="Worksheet(a)" sheetId="2" r:id="rId2"/>
    <sheet name="Worksheet(b)" sheetId="3" r:id="rId3"/>
  </sheets>
  <definedNames>
    <definedName name="accounts" localSheetId="1">'Worksheet(a)'!#REF!</definedName>
    <definedName name="date" localSheetId="1">'Worksheet(a)'!#REF!</definedName>
    <definedName name="description" localSheetId="1">'Worksheet(a)'!#REF!</definedName>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I-07.04</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I-07.04(a)</t>
        </r>
      </text>
    </comment>
    <comment ref="H2" authorId="0">
      <text>
        <r>
          <rPr>
            <b/>
            <sz val="13"/>
            <rFont val="Myriad Pro"/>
            <family val="0"/>
          </rPr>
          <t>You should become familiar with the sort routine.  In this case, highlight the entire table of data, select Sort from the Data ribbon, check the box "My data has headers," and then sort by "Date of Sale."  In older versions of Excel, you will need to select "options" and identify column D as date related information in the pick list (Jan, Feb, etc.))." 
Your instructor may wish to demonstrate the solution manual, which added an "age" calculation in column E (by subtracting the date of sale from December 31).
This problem is tedious by hand and easy using your expanding spreadsheet skills.  Taking time to learn spreadsheet skills can pay back in large amounts of time saved!</t>
        </r>
        <r>
          <rPr>
            <sz val="16"/>
            <rFont val="Arial Narrow"/>
            <family val="2"/>
          </rPr>
          <t xml:space="preserve">
</t>
        </r>
      </text>
    </comment>
  </commentList>
</comments>
</file>

<file path=xl/comments3.xml><?xml version="1.0" encoding="utf-8"?>
<comments xmlns="http://schemas.openxmlformats.org/spreadsheetml/2006/main">
  <authors>
    <author>Larry Walther</author>
  </authors>
  <commentList>
    <comment ref="B1" authorId="0">
      <text>
        <r>
          <rPr>
            <b/>
            <sz val="20"/>
            <rFont val="Myriad Web Pro"/>
            <family val="0"/>
          </rPr>
          <t>I-07.04(b-d)</t>
        </r>
        <r>
          <rPr>
            <sz val="8"/>
            <rFont val="Tahoma"/>
            <family val="0"/>
          </rPr>
          <t xml:space="preserve">
</t>
        </r>
      </text>
    </comment>
  </commentList>
</comments>
</file>

<file path=xl/sharedStrings.xml><?xml version="1.0" encoding="utf-8"?>
<sst xmlns="http://schemas.openxmlformats.org/spreadsheetml/2006/main" count="73" uniqueCount="46">
  <si>
    <t>GENERAL JOURNAL </t>
  </si>
  <si>
    <t>Date</t>
  </si>
  <si>
    <t>Accounts</t>
  </si>
  <si>
    <t>Debit</t>
  </si>
  <si>
    <t>Credit</t>
  </si>
  <si>
    <t>(a)</t>
  </si>
  <si>
    <t>(b)</t>
  </si>
  <si>
    <t>(c)</t>
  </si>
  <si>
    <t>(d)</t>
  </si>
  <si>
    <t xml:space="preserve">Walt's manufactures and sells customized work clothes and uniforms.  Following is a list of accounts receivable as of December 31, 2019.  </t>
  </si>
  <si>
    <t>Sort the receivables list by age category and determine the estimated balance of uncollectible accounts.  Walt's believes the following rates of noncollection will occur: 1% of receivables up to 30 days, 3% for 31 to 90 days, 10% for 91 to 180 days, and 40% of accounts over 180 days.</t>
  </si>
  <si>
    <t>How is it possible that the allowance account could contain a debit balance, as in part (c)?</t>
  </si>
  <si>
    <t>If the balance of Allowance for Uncollectible Accounts contained $15,000 (credit), what adjusting entry is needed to reflect the analysis from part (a)?</t>
  </si>
  <si>
    <t>If the balance of Allowance for Uncollectible Accounts contained $15,000 (debit), what adjusting entry is needed to reflect the analysis from part (a)?</t>
  </si>
  <si>
    <t>Customer</t>
  </si>
  <si>
    <t>Date of Sale</t>
  </si>
  <si>
    <t>Amount</t>
  </si>
  <si>
    <t>Air There Freight</t>
  </si>
  <si>
    <t>Aurora</t>
  </si>
  <si>
    <t>Batesville</t>
  </si>
  <si>
    <t>CarMan</t>
  </si>
  <si>
    <t>Delorres River Guides</t>
  </si>
  <si>
    <t>Elonzo's Restaurant</t>
  </si>
  <si>
    <t>Clinic Quick</t>
  </si>
  <si>
    <t>Hospital Supply</t>
  </si>
  <si>
    <t>Inidigo</t>
  </si>
  <si>
    <t>Meridan Oil</t>
  </si>
  <si>
    <t>Novellus</t>
  </si>
  <si>
    <t>Norman's</t>
  </si>
  <si>
    <t>Robert Ricketts</t>
  </si>
  <si>
    <t>Sanchez Systems</t>
  </si>
  <si>
    <t>Stop Shop</t>
  </si>
  <si>
    <t>Museum of Art</t>
  </si>
  <si>
    <t>Security by the Hour</t>
  </si>
  <si>
    <t>Target Time</t>
  </si>
  <si>
    <t>Uvlade Ranch</t>
  </si>
  <si>
    <t>Zebra Sports</t>
  </si>
  <si>
    <t xml:space="preserve">Xhi </t>
  </si>
  <si>
    <t>AGE</t>
  </si>
  <si>
    <t>0 to 30 days</t>
  </si>
  <si>
    <t>ESTIMATED AMOUNT UNCOLLECTIBLE</t>
  </si>
  <si>
    <t>31 to 90 days</t>
  </si>
  <si>
    <t>91 to 180 days</t>
  </si>
  <si>
    <t>Over 180 days</t>
  </si>
  <si>
    <t>BALANCE</t>
  </si>
  <si>
    <t>ESTIMATED % UNCOLLECTIBLE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</si>
</sst>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 numFmtId="182" formatCode="mmm\-yyyy"/>
    <numFmt numFmtId="183" formatCode="General"/>
  </numFmts>
  <fonts count="39">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6"/>
      <name val="Arial Narrow"/>
      <family val="2"/>
    </font>
    <font>
      <sz val="11"/>
      <color indexed="8"/>
      <name val="Calibri"/>
      <family val="2"/>
    </font>
    <font>
      <sz val="11"/>
      <color indexed="9"/>
      <name val="Calibri"/>
      <family val="2"/>
    </font>
    <font>
      <sz val="11"/>
      <color indexed="20"/>
      <name val="Calibri"/>
      <family val="2"/>
    </font>
    <font>
      <sz val="10"/>
      <name val="Myriad Web Pro"/>
      <family val="0"/>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sz val="12"/>
      <color indexed="16"/>
      <name val="Myriad Pro"/>
      <family val="0"/>
    </font>
    <font>
      <b/>
      <sz val="18"/>
      <color indexed="56"/>
      <name val="Cambria"/>
      <family val="2"/>
    </font>
    <font>
      <b/>
      <sz val="11"/>
      <color indexed="8"/>
      <name val="Calibri"/>
      <family val="2"/>
    </font>
    <font>
      <sz val="11"/>
      <color indexed="10"/>
      <name val="Calibri"/>
      <family val="2"/>
    </font>
    <font>
      <b/>
      <sz val="20"/>
      <name val="Myriad Web Pro"/>
      <family val="0"/>
    </font>
    <font>
      <sz val="10"/>
      <color indexed="9"/>
      <name val="Myriad Web Pro"/>
      <family val="0"/>
    </font>
    <font>
      <b/>
      <sz val="13"/>
      <name val="Myriad Pro"/>
      <family val="0"/>
    </font>
    <font>
      <u val="singleAccounting"/>
      <sz val="10"/>
      <name val="Myriad Web Pro"/>
      <family val="0"/>
    </font>
    <font>
      <u val="doubleAccounting"/>
      <sz val="10"/>
      <name val="Myriad Web Pro"/>
      <family val="0"/>
    </font>
    <font>
      <sz val="10"/>
      <color indexed="12"/>
      <name val="Myriad Web Pro"/>
      <family val="0"/>
    </font>
    <font>
      <b/>
      <sz val="10"/>
      <color indexed="12"/>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5" borderId="0" applyNumberFormat="0" applyBorder="0" applyAlignment="0">
      <protection/>
    </xf>
    <xf numFmtId="0" fontId="10" fillId="20" borderId="0">
      <alignment/>
      <protection/>
    </xf>
    <xf numFmtId="0" fontId="11" fillId="20" borderId="0">
      <alignment horizontal="center" vertical="center"/>
      <protection/>
    </xf>
    <xf numFmtId="0" fontId="12" fillId="21" borderId="1" applyNumberFormat="0" applyAlignment="0" applyProtection="0"/>
    <xf numFmtId="0" fontId="13"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3" fontId="10" fillId="23" borderId="3">
      <alignment horizontal="right" vertical="center" wrapText="1"/>
      <protection/>
    </xf>
    <xf numFmtId="0" fontId="15" fillId="23" borderId="4">
      <alignment horizontal="left" vertical="center" wrapText="1"/>
      <protection/>
    </xf>
    <xf numFmtId="0" fontId="15" fillId="23" borderId="0">
      <alignment horizontal="left" vertical="center" wrapText="1" indent="1"/>
      <protection/>
    </xf>
    <xf numFmtId="3" fontId="16" fillId="23" borderId="5" applyNumberFormat="0" applyFont="0" applyAlignment="0">
      <protection/>
    </xf>
    <xf numFmtId="16" fontId="10" fillId="23" borderId="0">
      <alignment horizontal="center" vertical="center" wrapText="1"/>
      <protection/>
    </xf>
    <xf numFmtId="0" fontId="17" fillId="23" borderId="6">
      <alignment horizontal="justify" vertical="center" wrapText="1"/>
      <protection/>
    </xf>
    <xf numFmtId="0" fontId="4" fillId="3" borderId="0" applyFont="0" applyAlignment="0">
      <protection/>
    </xf>
    <xf numFmtId="0" fontId="11" fillId="3" borderId="5" applyAlignment="0">
      <protection/>
    </xf>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2" fillId="7" borderId="1" applyNumberFormat="0" applyAlignment="0" applyProtection="0"/>
    <xf numFmtId="179" fontId="23" fillId="11" borderId="10" applyNumberFormat="0" applyFont="0" applyFill="0" applyAlignment="0">
      <protection/>
    </xf>
    <xf numFmtId="179" fontId="10" fillId="0" borderId="10" applyNumberFormat="0" applyFont="0" applyFill="0" applyAlignment="0">
      <protection/>
    </xf>
    <xf numFmtId="179" fontId="10" fillId="15" borderId="11" applyNumberFormat="0" applyBorder="0" applyAlignment="0">
      <protection/>
    </xf>
    <xf numFmtId="0" fontId="11" fillId="7" borderId="12" applyAlignment="0">
      <protection/>
    </xf>
    <xf numFmtId="0" fontId="0" fillId="7" borderId="0">
      <alignment vertical="center"/>
      <protection/>
    </xf>
    <xf numFmtId="179" fontId="10" fillId="11" borderId="13" applyNumberFormat="0" applyBorder="0" applyAlignment="0">
      <protection/>
    </xf>
    <xf numFmtId="0" fontId="24" fillId="0" borderId="14" applyNumberFormat="0" applyFill="0" applyAlignment="0" applyProtection="0"/>
    <xf numFmtId="0" fontId="25" fillId="24" borderId="0" applyNumberFormat="0" applyBorder="0" applyAlignment="0" applyProtection="0"/>
    <xf numFmtId="0" fontId="0" fillId="25" borderId="15" applyNumberFormat="0" applyFont="0" applyAlignment="0" applyProtection="0"/>
    <xf numFmtId="0" fontId="26" fillId="21" borderId="16" applyNumberFormat="0" applyAlignment="0" applyProtection="0"/>
    <xf numFmtId="9" fontId="0" fillId="0" borderId="0" applyFont="0" applyFill="0" applyBorder="0" applyAlignment="0" applyProtection="0"/>
    <xf numFmtId="0" fontId="10" fillId="23" borderId="0" applyFill="0">
      <alignment horizontal="justify" vertical="top" wrapText="1"/>
      <protection/>
    </xf>
    <xf numFmtId="0" fontId="27" fillId="0" borderId="0">
      <alignment horizontal="left" vertical="center" wrapText="1"/>
      <protection/>
    </xf>
    <xf numFmtId="0" fontId="23" fillId="0" borderId="0">
      <alignment horizontal="left" vertical="center" wrapText="1"/>
      <protection/>
    </xf>
    <xf numFmtId="0" fontId="28" fillId="0" borderId="0" applyNumberFormat="0" applyFill="0" applyBorder="0" applyAlignment="0" applyProtection="0"/>
    <xf numFmtId="0" fontId="29" fillId="0" borderId="17" applyNumberFormat="0" applyFill="0" applyAlignment="0" applyProtection="0"/>
    <xf numFmtId="0" fontId="10" fillId="26" borderId="0" applyNumberFormat="0" applyAlignment="0">
      <protection/>
    </xf>
    <xf numFmtId="0" fontId="11" fillId="8" borderId="0" applyNumberFormat="0" applyAlignment="0">
      <protection/>
    </xf>
    <xf numFmtId="0" fontId="30" fillId="0" borderId="0" applyNumberFormat="0" applyFill="0" applyBorder="0" applyAlignment="0" applyProtection="0"/>
  </cellStyleXfs>
  <cellXfs count="55">
    <xf numFmtId="0" fontId="0" fillId="0" borderId="0" xfId="0" applyAlignment="1">
      <alignment/>
    </xf>
    <xf numFmtId="0" fontId="10" fillId="0" borderId="18" xfId="0" applyFont="1" applyBorder="1" applyAlignment="1">
      <alignment horizontal="center" vertical="center" wrapText="1"/>
    </xf>
    <xf numFmtId="0" fontId="10" fillId="0" borderId="0" xfId="0" applyFont="1" applyAlignment="1">
      <alignment horizontal="left" vertical="top" wrapText="1"/>
    </xf>
    <xf numFmtId="0" fontId="10" fillId="11" borderId="0" xfId="0" applyFont="1" applyFill="1" applyAlignment="1">
      <alignment horizontal="left" vertical="top" wrapText="1"/>
    </xf>
    <xf numFmtId="168" fontId="10" fillId="11" borderId="0" xfId="0" applyNumberFormat="1" applyFont="1" applyFill="1" applyAlignment="1">
      <alignment horizontal="center" vertical="top" wrapText="1"/>
    </xf>
    <xf numFmtId="41" fontId="10" fillId="11" borderId="0" xfId="0" applyNumberFormat="1" applyFont="1" applyFill="1" applyAlignment="1">
      <alignment horizontal="left" vertical="top" wrapText="1"/>
    </xf>
    <xf numFmtId="0" fontId="32" fillId="7" borderId="0" xfId="0" applyFont="1" applyFill="1" applyBorder="1" applyAlignment="1">
      <alignment horizontal="center" vertical="center" wrapText="1"/>
    </xf>
    <xf numFmtId="0" fontId="10" fillId="15" borderId="0" xfId="0" applyFont="1" applyFill="1" applyAlignment="1">
      <alignment horizontal="left" vertical="top" wrapText="1"/>
    </xf>
    <xf numFmtId="168" fontId="10" fillId="15" borderId="0" xfId="0" applyNumberFormat="1" applyFont="1" applyFill="1" applyAlignment="1">
      <alignment horizontal="center" vertical="top" wrapText="1"/>
    </xf>
    <xf numFmtId="41" fontId="10" fillId="15" borderId="0" xfId="0" applyNumberFormat="1" applyFont="1" applyFill="1" applyAlignment="1">
      <alignment horizontal="left" vertical="top" wrapText="1"/>
    </xf>
    <xf numFmtId="0" fontId="10" fillId="11" borderId="0" xfId="0" applyNumberFormat="1" applyFont="1" applyFill="1" applyAlignment="1">
      <alignment horizontal="center" vertical="top" wrapText="1"/>
    </xf>
    <xf numFmtId="41" fontId="10" fillId="11" borderId="0" xfId="0" applyNumberFormat="1" applyFont="1" applyFill="1" applyBorder="1" applyAlignment="1">
      <alignment horizontal="left" vertical="top" wrapText="1"/>
    </xf>
    <xf numFmtId="49" fontId="10" fillId="0" borderId="0" xfId="0" applyNumberFormat="1" applyFont="1" applyAlignment="1">
      <alignment horizontal="center" vertical="center"/>
    </xf>
    <xf numFmtId="0" fontId="10" fillId="0" borderId="0" xfId="0" applyFont="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49" fontId="10" fillId="0" borderId="0" xfId="0" applyNumberFormat="1" applyFont="1" applyAlignment="1">
      <alignment horizontal="center" vertical="top"/>
    </xf>
    <xf numFmtId="49" fontId="10" fillId="0" borderId="0" xfId="0" applyNumberFormat="1" applyFont="1" applyAlignment="1">
      <alignment vertical="top"/>
    </xf>
    <xf numFmtId="42" fontId="10" fillId="0" borderId="0" xfId="0" applyNumberFormat="1" applyFont="1" applyAlignment="1">
      <alignment vertical="top" wrapText="1"/>
    </xf>
    <xf numFmtId="9" fontId="10" fillId="0" borderId="0" xfId="0" applyNumberFormat="1" applyFont="1" applyAlignment="1">
      <alignment horizontal="center" vertical="top" wrapText="1"/>
    </xf>
    <xf numFmtId="41" fontId="10" fillId="0" borderId="0" xfId="0" applyNumberFormat="1" applyFont="1" applyAlignment="1">
      <alignment vertical="top" wrapText="1"/>
    </xf>
    <xf numFmtId="41" fontId="34" fillId="0" borderId="0" xfId="0" applyNumberFormat="1" applyFont="1" applyAlignment="1">
      <alignment vertical="top" wrapText="1"/>
    </xf>
    <xf numFmtId="42" fontId="35" fillId="0" borderId="0" xfId="0" applyNumberFormat="1" applyFont="1" applyAlignment="1">
      <alignment vertical="top" wrapText="1"/>
    </xf>
    <xf numFmtId="49" fontId="10" fillId="0" borderId="18" xfId="0" applyNumberFormat="1" applyFont="1" applyBorder="1" applyAlignment="1">
      <alignment horizontal="center" vertical="center"/>
    </xf>
    <xf numFmtId="0" fontId="10" fillId="0" borderId="0" xfId="0" applyFont="1" applyFill="1" applyAlignment="1">
      <alignment horizontal="left" vertical="top" wrapText="1"/>
    </xf>
    <xf numFmtId="168" fontId="10" fillId="0" borderId="0" xfId="0" applyNumberFormat="1" applyFont="1" applyFill="1" applyAlignment="1">
      <alignment horizontal="center" vertical="top" wrapText="1"/>
    </xf>
    <xf numFmtId="0" fontId="10" fillId="0" borderId="0" xfId="0" applyNumberFormat="1" applyFont="1" applyFill="1" applyAlignment="1">
      <alignment horizontal="center" vertical="top" wrapText="1"/>
    </xf>
    <xf numFmtId="41" fontId="10" fillId="0" borderId="0" xfId="0" applyNumberFormat="1" applyFont="1" applyFill="1" applyAlignment="1">
      <alignment horizontal="left" vertical="top" wrapText="1"/>
    </xf>
    <xf numFmtId="16" fontId="10" fillId="0" borderId="5" xfId="54" applyNumberFormat="1" applyFont="1" applyFill="1" applyBorder="1" applyAlignment="1">
      <alignment horizontal="center" vertical="center" wrapText="1"/>
      <protection/>
    </xf>
    <xf numFmtId="0" fontId="15" fillId="0" borderId="5" xfId="54" applyNumberFormat="1" applyFont="1" applyFill="1" applyBorder="1" applyAlignment="1">
      <alignment horizontal="left" vertical="center" wrapText="1"/>
      <protection/>
    </xf>
    <xf numFmtId="3" fontId="10" fillId="0" borderId="5" xfId="54" applyFont="1" applyFill="1" applyBorder="1" applyAlignment="1">
      <alignment horizontal="right" vertical="center" wrapText="1"/>
      <protection/>
    </xf>
    <xf numFmtId="0" fontId="17" fillId="0" borderId="5" xfId="54" applyNumberFormat="1" applyFont="1" applyFill="1" applyBorder="1" applyAlignment="1">
      <alignment horizontal="justify" vertical="center" wrapText="1"/>
      <protection/>
    </xf>
    <xf numFmtId="0" fontId="36" fillId="0" borderId="5" xfId="54" applyNumberFormat="1" applyFont="1" applyFill="1" applyBorder="1" applyAlignment="1">
      <alignment vertical="center" wrapText="1"/>
      <protection/>
    </xf>
    <xf numFmtId="0" fontId="15" fillId="0" borderId="5" xfId="54" applyNumberFormat="1" applyFont="1" applyFill="1" applyBorder="1" applyAlignment="1">
      <alignment horizontal="left" vertical="center" wrapText="1" indent="1"/>
      <protection/>
    </xf>
    <xf numFmtId="0" fontId="37" fillId="0" borderId="5" xfId="54" applyNumberFormat="1" applyFont="1" applyFill="1" applyBorder="1" applyAlignment="1">
      <alignment vertical="center" wrapText="1"/>
      <protection/>
    </xf>
    <xf numFmtId="0" fontId="10" fillId="0" borderId="5" xfId="54" applyNumberFormat="1" applyFont="1" applyFill="1" applyBorder="1" applyAlignment="1">
      <alignment vertical="center"/>
      <protection/>
    </xf>
    <xf numFmtId="0" fontId="10" fillId="0" borderId="5" xfId="54" applyNumberFormat="1" applyFont="1" applyFill="1" applyBorder="1" applyAlignment="1">
      <alignment vertical="center" wrapText="1"/>
      <protection/>
    </xf>
    <xf numFmtId="0" fontId="10" fillId="0" borderId="0" xfId="77" applyFont="1" applyFill="1">
      <alignment horizontal="justify" vertical="top" wrapText="1"/>
      <protection/>
    </xf>
    <xf numFmtId="0" fontId="36" fillId="0" borderId="0" xfId="0" applyFont="1" applyAlignment="1">
      <alignment vertical="top"/>
    </xf>
    <xf numFmtId="0" fontId="36" fillId="0" borderId="0" xfId="0" applyFont="1" applyAlignment="1">
      <alignment horizontal="center" vertical="center" wrapText="1"/>
    </xf>
    <xf numFmtId="0" fontId="36" fillId="0" borderId="0" xfId="0" applyFont="1" applyAlignment="1">
      <alignment vertical="center"/>
    </xf>
    <xf numFmtId="0" fontId="11" fillId="3" borderId="5" xfId="58" applyFont="1" applyBorder="1" applyAlignment="1">
      <alignment horizontal="center" vertical="center" wrapText="1"/>
      <protection/>
    </xf>
    <xf numFmtId="0" fontId="11" fillId="3" borderId="5" xfId="58" applyFont="1" applyBorder="1" applyAlignment="1">
      <alignment vertical="center" wrapText="1"/>
      <protection/>
    </xf>
    <xf numFmtId="0" fontId="10" fillId="0" borderId="0" xfId="0" applyFont="1" applyAlignment="1">
      <alignment vertical="center" wrapText="1"/>
    </xf>
    <xf numFmtId="0" fontId="10"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xf>
    <xf numFmtId="0" fontId="10" fillId="0" borderId="0" xfId="0" applyFont="1" applyAlignment="1">
      <alignment horizontal="left" vertical="center" wrapText="1"/>
    </xf>
    <xf numFmtId="0" fontId="36" fillId="3" borderId="19" xfId="57" applyFont="1" applyBorder="1" applyAlignment="1">
      <alignment horizontal="center" vertical="center" wrapText="1"/>
      <protection/>
    </xf>
    <xf numFmtId="0" fontId="36" fillId="3" borderId="20" xfId="57" applyFont="1" applyBorder="1" applyAlignment="1">
      <alignment vertical="center" wrapText="1"/>
      <protection/>
    </xf>
    <xf numFmtId="0" fontId="36" fillId="3" borderId="21" xfId="57" applyFont="1" applyBorder="1" applyAlignment="1">
      <alignment vertical="center" wrapText="1"/>
      <protection/>
    </xf>
    <xf numFmtId="0" fontId="10" fillId="0" borderId="0" xfId="77" applyFont="1" applyFill="1">
      <alignment horizontal="justify" vertical="top" wrapText="1"/>
      <protection/>
    </xf>
    <xf numFmtId="0" fontId="10" fillId="0" borderId="0" xfId="0" applyFont="1" applyAlignment="1">
      <alignment horizontal="center" vertical="top" wrapText="1"/>
    </xf>
    <xf numFmtId="0" fontId="11" fillId="3" borderId="5" xfId="58" applyFont="1" applyBorder="1" applyAlignment="1">
      <alignment horizontal="left" vertical="center" wrapText="1"/>
      <protection/>
    </xf>
    <xf numFmtId="0" fontId="36"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561D31"/>
      <rgbColor rgb="003366FF"/>
      <rgbColor rgb="0033CCCC"/>
      <rgbColor rgb="0099CC00"/>
      <rgbColor rgb="00F3EBEA"/>
      <rgbColor rgb="00EAD9D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628650</xdr:colOff>
      <xdr:row>0</xdr:row>
      <xdr:rowOff>228600</xdr:rowOff>
    </xdr:from>
    <xdr:to>
      <xdr:col>7</xdr:col>
      <xdr:colOff>1095375</xdr:colOff>
      <xdr:row>4</xdr:row>
      <xdr:rowOff>47625</xdr:rowOff>
    </xdr:to>
    <xdr:pic>
      <xdr:nvPicPr>
        <xdr:cNvPr id="1" name="Picture 7" descr="lightbulb.pdf"/>
        <xdr:cNvPicPr preferRelativeResize="1">
          <a:picLocks noChangeAspect="1"/>
        </xdr:cNvPicPr>
      </xdr:nvPicPr>
      <xdr:blipFill>
        <a:blip r:embed="rId1"/>
        <a:stretch>
          <a:fillRect/>
        </a:stretch>
      </xdr:blipFill>
      <xdr:spPr>
        <a:xfrm>
          <a:off x="4791075" y="228600"/>
          <a:ext cx="4667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G28"/>
  <sheetViews>
    <sheetView showGridLines="0" tabSelected="1" workbookViewId="0" topLeftCell="A1">
      <selection activeCell="A1" sqref="A1:G1"/>
    </sheetView>
  </sheetViews>
  <sheetFormatPr defaultColWidth="8.8515625" defaultRowHeight="12.75"/>
  <cols>
    <col min="1" max="1" width="5.28125" style="13" customWidth="1"/>
    <col min="2" max="2" width="21.8515625" style="13" customWidth="1"/>
    <col min="3" max="3" width="3.421875" style="13" customWidth="1"/>
    <col min="4" max="4" width="22.8515625" style="13" customWidth="1"/>
    <col min="5" max="5" width="3.421875" style="13" customWidth="1"/>
    <col min="6" max="6" width="13.421875" style="13" customWidth="1"/>
    <col min="7" max="7" width="9.8515625" style="13" customWidth="1"/>
    <col min="8" max="8" width="0.9921875" style="13" customWidth="1"/>
    <col min="9" max="16384" width="8.8515625" style="13" customWidth="1"/>
  </cols>
  <sheetData>
    <row r="1" spans="1:7" ht="40.5" customHeight="1">
      <c r="A1" s="51" t="s">
        <v>9</v>
      </c>
      <c r="B1" s="51"/>
      <c r="C1" s="51"/>
      <c r="D1" s="51"/>
      <c r="E1" s="51"/>
      <c r="F1" s="51"/>
      <c r="G1" s="51"/>
    </row>
    <row r="2" spans="1:7" s="44" customFormat="1" ht="19.5" customHeight="1">
      <c r="A2" s="47"/>
      <c r="B2" s="6" t="s">
        <v>14</v>
      </c>
      <c r="C2" s="6"/>
      <c r="D2" s="6" t="s">
        <v>15</v>
      </c>
      <c r="E2" s="6"/>
      <c r="F2" s="6" t="s">
        <v>16</v>
      </c>
      <c r="G2" s="47"/>
    </row>
    <row r="3" spans="1:7" ht="16.5" customHeight="1">
      <c r="A3" s="2"/>
      <c r="B3" s="3" t="s">
        <v>17</v>
      </c>
      <c r="C3" s="3"/>
      <c r="D3" s="4">
        <v>43810</v>
      </c>
      <c r="E3" s="3"/>
      <c r="F3" s="5">
        <v>12300</v>
      </c>
      <c r="G3" s="2"/>
    </row>
    <row r="4" spans="1:7" ht="16.5" customHeight="1">
      <c r="A4" s="2"/>
      <c r="B4" s="7" t="s">
        <v>18</v>
      </c>
      <c r="C4" s="7"/>
      <c r="D4" s="8">
        <v>43781</v>
      </c>
      <c r="E4" s="7"/>
      <c r="F4" s="9">
        <v>5000</v>
      </c>
      <c r="G4" s="2"/>
    </row>
    <row r="5" spans="1:7" ht="16.5" customHeight="1">
      <c r="A5" s="2"/>
      <c r="B5" s="3" t="s">
        <v>19</v>
      </c>
      <c r="C5" s="3"/>
      <c r="D5" s="4">
        <v>43695</v>
      </c>
      <c r="E5" s="3"/>
      <c r="F5" s="5">
        <v>14805</v>
      </c>
      <c r="G5" s="2"/>
    </row>
    <row r="6" spans="1:7" ht="16.5" customHeight="1">
      <c r="A6" s="2"/>
      <c r="B6" s="7" t="s">
        <v>20</v>
      </c>
      <c r="C6" s="7"/>
      <c r="D6" s="8">
        <v>43808</v>
      </c>
      <c r="E6" s="7"/>
      <c r="F6" s="9">
        <v>21900</v>
      </c>
      <c r="G6" s="2"/>
    </row>
    <row r="7" spans="1:7" ht="16.5" customHeight="1">
      <c r="A7" s="2"/>
      <c r="B7" s="3" t="s">
        <v>23</v>
      </c>
      <c r="C7" s="3"/>
      <c r="D7" s="4">
        <v>43327</v>
      </c>
      <c r="E7" s="3"/>
      <c r="F7" s="5">
        <v>16040</v>
      </c>
      <c r="G7" s="2"/>
    </row>
    <row r="8" spans="1:7" ht="16.5" customHeight="1">
      <c r="A8" s="2"/>
      <c r="B8" s="7" t="s">
        <v>21</v>
      </c>
      <c r="C8" s="7"/>
      <c r="D8" s="8">
        <v>43727</v>
      </c>
      <c r="E8" s="7"/>
      <c r="F8" s="9">
        <v>8990</v>
      </c>
      <c r="G8" s="2"/>
    </row>
    <row r="9" spans="1:7" ht="16.5" customHeight="1">
      <c r="A9" s="2"/>
      <c r="B9" s="3" t="s">
        <v>22</v>
      </c>
      <c r="C9" s="3"/>
      <c r="D9" s="4">
        <v>43816</v>
      </c>
      <c r="E9" s="3"/>
      <c r="F9" s="5">
        <v>11789</v>
      </c>
      <c r="G9" s="2"/>
    </row>
    <row r="10" spans="1:7" ht="16.5" customHeight="1">
      <c r="A10" s="2"/>
      <c r="B10" s="7" t="s">
        <v>24</v>
      </c>
      <c r="C10" s="7"/>
      <c r="D10" s="8">
        <v>43803</v>
      </c>
      <c r="E10" s="7"/>
      <c r="F10" s="9">
        <v>135100</v>
      </c>
      <c r="G10" s="2"/>
    </row>
    <row r="11" spans="1:7" ht="16.5" customHeight="1">
      <c r="A11" s="2"/>
      <c r="B11" s="3" t="s">
        <v>25</v>
      </c>
      <c r="C11" s="3"/>
      <c r="D11" s="4">
        <v>43798</v>
      </c>
      <c r="E11" s="3"/>
      <c r="F11" s="5">
        <v>16500</v>
      </c>
      <c r="G11" s="2"/>
    </row>
    <row r="12" spans="1:7" ht="16.5" customHeight="1">
      <c r="A12" s="2"/>
      <c r="B12" s="7" t="s">
        <v>26</v>
      </c>
      <c r="C12" s="7"/>
      <c r="D12" s="8">
        <v>43605</v>
      </c>
      <c r="E12" s="7"/>
      <c r="F12" s="9">
        <v>11786</v>
      </c>
      <c r="G12" s="2"/>
    </row>
    <row r="13" spans="1:7" ht="16.5" customHeight="1">
      <c r="A13" s="2"/>
      <c r="B13" s="3" t="s">
        <v>32</v>
      </c>
      <c r="C13" s="3"/>
      <c r="D13" s="4">
        <v>43820</v>
      </c>
      <c r="E13" s="3"/>
      <c r="F13" s="5">
        <v>255000</v>
      </c>
      <c r="G13" s="2"/>
    </row>
    <row r="14" spans="1:7" ht="16.5" customHeight="1">
      <c r="A14" s="2"/>
      <c r="B14" s="7" t="s">
        <v>27</v>
      </c>
      <c r="C14" s="7"/>
      <c r="D14" s="8">
        <v>43512</v>
      </c>
      <c r="E14" s="7"/>
      <c r="F14" s="9">
        <v>18780</v>
      </c>
      <c r="G14" s="2"/>
    </row>
    <row r="15" spans="1:7" ht="16.5" customHeight="1">
      <c r="A15" s="2"/>
      <c r="B15" s="3" t="s">
        <v>28</v>
      </c>
      <c r="C15" s="3"/>
      <c r="D15" s="4">
        <v>43822</v>
      </c>
      <c r="E15" s="3"/>
      <c r="F15" s="5">
        <v>10000</v>
      </c>
      <c r="G15" s="2"/>
    </row>
    <row r="16" spans="1:7" ht="16.5" customHeight="1">
      <c r="A16" s="2"/>
      <c r="B16" s="7" t="s">
        <v>29</v>
      </c>
      <c r="C16" s="7"/>
      <c r="D16" s="8">
        <v>43813</v>
      </c>
      <c r="E16" s="7"/>
      <c r="F16" s="9">
        <v>3550</v>
      </c>
      <c r="G16" s="2"/>
    </row>
    <row r="17" spans="1:7" ht="16.5" customHeight="1">
      <c r="A17" s="2"/>
      <c r="B17" s="3" t="s">
        <v>30</v>
      </c>
      <c r="C17" s="3"/>
      <c r="D17" s="4">
        <v>43763</v>
      </c>
      <c r="E17" s="3"/>
      <c r="F17" s="5">
        <v>22310</v>
      </c>
      <c r="G17" s="2"/>
    </row>
    <row r="18" spans="1:7" ht="16.5" customHeight="1">
      <c r="A18" s="2"/>
      <c r="B18" s="7" t="s">
        <v>33</v>
      </c>
      <c r="C18" s="7"/>
      <c r="D18" s="8">
        <v>43812</v>
      </c>
      <c r="E18" s="7"/>
      <c r="F18" s="9">
        <v>40900</v>
      </c>
      <c r="G18" s="2"/>
    </row>
    <row r="19" spans="1:7" ht="16.5" customHeight="1">
      <c r="A19" s="2"/>
      <c r="B19" s="3" t="s">
        <v>31</v>
      </c>
      <c r="C19" s="3"/>
      <c r="D19" s="4">
        <v>43826</v>
      </c>
      <c r="E19" s="3"/>
      <c r="F19" s="5">
        <v>34700</v>
      </c>
      <c r="G19" s="2"/>
    </row>
    <row r="20" spans="1:7" ht="16.5" customHeight="1">
      <c r="A20" s="2"/>
      <c r="B20" s="7" t="s">
        <v>34</v>
      </c>
      <c r="C20" s="7"/>
      <c r="D20" s="8">
        <v>43499</v>
      </c>
      <c r="E20" s="7"/>
      <c r="F20" s="9">
        <v>14440</v>
      </c>
      <c r="G20" s="2"/>
    </row>
    <row r="21" spans="1:7" ht="16.5" customHeight="1">
      <c r="A21" s="2"/>
      <c r="B21" s="3" t="s">
        <v>35</v>
      </c>
      <c r="C21" s="3"/>
      <c r="D21" s="4">
        <v>43806</v>
      </c>
      <c r="E21" s="3"/>
      <c r="F21" s="5">
        <v>3700</v>
      </c>
      <c r="G21" s="2"/>
    </row>
    <row r="22" spans="1:7" ht="16.5" customHeight="1">
      <c r="A22" s="2"/>
      <c r="B22" s="7" t="s">
        <v>37</v>
      </c>
      <c r="C22" s="7"/>
      <c r="D22" s="8">
        <v>43758</v>
      </c>
      <c r="E22" s="7"/>
      <c r="F22" s="9">
        <v>15100</v>
      </c>
      <c r="G22" s="2"/>
    </row>
    <row r="23" spans="1:7" ht="16.5" customHeight="1">
      <c r="A23" s="2"/>
      <c r="B23" s="3" t="s">
        <v>36</v>
      </c>
      <c r="C23" s="3"/>
      <c r="D23" s="4">
        <v>43802</v>
      </c>
      <c r="E23" s="3"/>
      <c r="F23" s="5">
        <v>144000</v>
      </c>
      <c r="G23" s="2"/>
    </row>
    <row r="24" spans="1:7" ht="12" customHeight="1">
      <c r="A24" s="2"/>
      <c r="B24" s="2"/>
      <c r="C24" s="2"/>
      <c r="D24" s="2"/>
      <c r="E24" s="2"/>
      <c r="F24" s="2"/>
      <c r="G24" s="2"/>
    </row>
    <row r="25" spans="1:7" ht="58.5" customHeight="1">
      <c r="A25" s="37" t="s">
        <v>5</v>
      </c>
      <c r="B25" s="51" t="s">
        <v>10</v>
      </c>
      <c r="C25" s="51"/>
      <c r="D25" s="51"/>
      <c r="E25" s="51"/>
      <c r="F25" s="51"/>
      <c r="G25" s="51"/>
    </row>
    <row r="26" spans="1:7" ht="42" customHeight="1">
      <c r="A26" s="37" t="s">
        <v>6</v>
      </c>
      <c r="B26" s="51" t="s">
        <v>12</v>
      </c>
      <c r="C26" s="51"/>
      <c r="D26" s="51"/>
      <c r="E26" s="51"/>
      <c r="F26" s="51"/>
      <c r="G26" s="51"/>
    </row>
    <row r="27" spans="1:7" ht="41.25" customHeight="1">
      <c r="A27" s="37" t="s">
        <v>7</v>
      </c>
      <c r="B27" s="51" t="s">
        <v>13</v>
      </c>
      <c r="C27" s="51"/>
      <c r="D27" s="51"/>
      <c r="E27" s="51"/>
      <c r="F27" s="51"/>
      <c r="G27" s="51"/>
    </row>
    <row r="28" spans="1:7" ht="31.5" customHeight="1">
      <c r="A28" s="37" t="s">
        <v>8</v>
      </c>
      <c r="B28" s="51" t="s">
        <v>11</v>
      </c>
      <c r="C28" s="51"/>
      <c r="D28" s="51"/>
      <c r="E28" s="51"/>
      <c r="F28" s="51"/>
      <c r="G28" s="51"/>
    </row>
  </sheetData>
  <mergeCells count="5">
    <mergeCell ref="A1:G1"/>
    <mergeCell ref="B28:G28"/>
    <mergeCell ref="B25:G25"/>
    <mergeCell ref="B26:G26"/>
    <mergeCell ref="B27:G27"/>
  </mergeCells>
  <printOptions/>
  <pageMargins left="0.75" right="0.75" top="1.75" bottom="1" header="0.75" footer="0.5"/>
  <pageSetup horizontalDpi="600" verticalDpi="600" orientation="portrait"/>
  <headerFooter alignWithMargins="0">
    <oddHeader>&amp;R&amp;"Myriad Web Pro,Bold"&amp;20I-07.04</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H35"/>
  <sheetViews>
    <sheetView showGridLines="0" workbookViewId="0" topLeftCell="A1">
      <selection activeCell="A1" sqref="A1:H1"/>
    </sheetView>
  </sheetViews>
  <sheetFormatPr defaultColWidth="8.8515625" defaultRowHeight="12.75"/>
  <cols>
    <col min="1" max="1" width="1.421875" style="13" customWidth="1"/>
    <col min="2" max="2" width="18.00390625" style="13" customWidth="1"/>
    <col min="3" max="3" width="2.28125" style="13" customWidth="1"/>
    <col min="4" max="4" width="18.00390625" style="13" customWidth="1"/>
    <col min="5" max="5" width="2.421875" style="13" customWidth="1"/>
    <col min="6" max="6" width="19.00390625" style="13" customWidth="1"/>
    <col min="7" max="7" width="1.28515625" style="13" customWidth="1"/>
    <col min="8" max="8" width="20.00390625" style="13" customWidth="1"/>
    <col min="9" max="9" width="0.71875" style="13" customWidth="1"/>
    <col min="10" max="16384" width="8.8515625" style="13" customWidth="1"/>
  </cols>
  <sheetData>
    <row r="1" spans="1:8" ht="20.25" customHeight="1">
      <c r="A1" s="52"/>
      <c r="B1" s="52"/>
      <c r="C1" s="52"/>
      <c r="D1" s="52"/>
      <c r="E1" s="52"/>
      <c r="F1" s="52"/>
      <c r="G1" s="52"/>
      <c r="H1" s="52"/>
    </row>
    <row r="2" spans="1:8" s="44" customFormat="1" ht="19.5" customHeight="1">
      <c r="A2" s="47"/>
      <c r="B2" s="6" t="s">
        <v>14</v>
      </c>
      <c r="C2" s="6"/>
      <c r="D2" s="6" t="s">
        <v>15</v>
      </c>
      <c r="E2" s="6"/>
      <c r="F2" s="6" t="s">
        <v>16</v>
      </c>
      <c r="G2" s="47"/>
      <c r="H2" s="37"/>
    </row>
    <row r="3" spans="1:8" ht="16.5" customHeight="1">
      <c r="A3" s="2"/>
      <c r="B3" s="24" t="s">
        <v>17</v>
      </c>
      <c r="C3" s="24"/>
      <c r="D3" s="25">
        <v>43810</v>
      </c>
      <c r="E3" s="26"/>
      <c r="F3" s="27">
        <v>12300</v>
      </c>
      <c r="G3" s="2"/>
      <c r="H3" s="37"/>
    </row>
    <row r="4" spans="1:8" ht="16.5" customHeight="1">
      <c r="A4" s="2"/>
      <c r="B4" s="3" t="s">
        <v>18</v>
      </c>
      <c r="C4" s="3"/>
      <c r="D4" s="4">
        <v>43781</v>
      </c>
      <c r="E4" s="10"/>
      <c r="F4" s="5">
        <v>5000</v>
      </c>
      <c r="G4" s="2"/>
      <c r="H4" s="37"/>
    </row>
    <row r="5" spans="1:8" ht="16.5" customHeight="1">
      <c r="A5" s="2"/>
      <c r="B5" s="24" t="s">
        <v>19</v>
      </c>
      <c r="C5" s="24"/>
      <c r="D5" s="25">
        <v>43695</v>
      </c>
      <c r="E5" s="26"/>
      <c r="F5" s="27">
        <v>14805</v>
      </c>
      <c r="G5" s="2"/>
      <c r="H5" s="37"/>
    </row>
    <row r="6" spans="1:8" ht="16.5" customHeight="1">
      <c r="A6" s="2"/>
      <c r="B6" s="3" t="s">
        <v>20</v>
      </c>
      <c r="C6" s="3"/>
      <c r="D6" s="4">
        <v>43808</v>
      </c>
      <c r="E6" s="10"/>
      <c r="F6" s="5">
        <v>21900</v>
      </c>
      <c r="G6" s="2"/>
      <c r="H6" s="37"/>
    </row>
    <row r="7" spans="1:8" ht="16.5" customHeight="1">
      <c r="A7" s="2"/>
      <c r="B7" s="24" t="s">
        <v>23</v>
      </c>
      <c r="C7" s="24"/>
      <c r="D7" s="25">
        <v>43327</v>
      </c>
      <c r="E7" s="26"/>
      <c r="F7" s="27">
        <v>16040</v>
      </c>
      <c r="G7" s="2"/>
      <c r="H7" s="37"/>
    </row>
    <row r="8" spans="1:8" ht="16.5" customHeight="1">
      <c r="A8" s="2"/>
      <c r="B8" s="3" t="s">
        <v>21</v>
      </c>
      <c r="C8" s="3"/>
      <c r="D8" s="4">
        <v>43727</v>
      </c>
      <c r="E8" s="10"/>
      <c r="F8" s="5">
        <v>8990</v>
      </c>
      <c r="G8" s="2"/>
      <c r="H8" s="37"/>
    </row>
    <row r="9" spans="1:8" ht="16.5" customHeight="1">
      <c r="A9" s="2"/>
      <c r="B9" s="24" t="s">
        <v>22</v>
      </c>
      <c r="C9" s="24"/>
      <c r="D9" s="25">
        <v>43816</v>
      </c>
      <c r="E9" s="26"/>
      <c r="F9" s="27">
        <v>11789</v>
      </c>
      <c r="G9" s="2"/>
      <c r="H9" s="37"/>
    </row>
    <row r="10" spans="1:8" ht="16.5" customHeight="1">
      <c r="A10" s="2"/>
      <c r="B10" s="3" t="s">
        <v>24</v>
      </c>
      <c r="C10" s="3"/>
      <c r="D10" s="4">
        <v>43803</v>
      </c>
      <c r="E10" s="10"/>
      <c r="F10" s="5">
        <v>135100</v>
      </c>
      <c r="G10" s="2"/>
      <c r="H10" s="37"/>
    </row>
    <row r="11" spans="1:8" ht="16.5" customHeight="1">
      <c r="A11" s="2"/>
      <c r="B11" s="24" t="s">
        <v>25</v>
      </c>
      <c r="C11" s="24"/>
      <c r="D11" s="25">
        <v>43798</v>
      </c>
      <c r="E11" s="26"/>
      <c r="F11" s="27">
        <v>16500</v>
      </c>
      <c r="G11" s="2"/>
      <c r="H11" s="37"/>
    </row>
    <row r="12" spans="1:8" ht="16.5" customHeight="1">
      <c r="A12" s="2"/>
      <c r="B12" s="3" t="s">
        <v>26</v>
      </c>
      <c r="C12" s="3"/>
      <c r="D12" s="4">
        <v>43605</v>
      </c>
      <c r="E12" s="10"/>
      <c r="F12" s="11">
        <v>11786</v>
      </c>
      <c r="G12" s="2"/>
      <c r="H12" s="37"/>
    </row>
    <row r="13" spans="1:8" ht="16.5" customHeight="1">
      <c r="A13" s="2"/>
      <c r="B13" s="24" t="s">
        <v>32</v>
      </c>
      <c r="C13" s="24"/>
      <c r="D13" s="25">
        <v>43820</v>
      </c>
      <c r="E13" s="26"/>
      <c r="F13" s="27">
        <v>255000</v>
      </c>
      <c r="G13" s="2"/>
      <c r="H13" s="37"/>
    </row>
    <row r="14" spans="1:8" ht="16.5" customHeight="1">
      <c r="A14" s="2"/>
      <c r="B14" s="3" t="s">
        <v>28</v>
      </c>
      <c r="C14" s="3"/>
      <c r="D14" s="4">
        <v>43822</v>
      </c>
      <c r="E14" s="10"/>
      <c r="F14" s="5">
        <v>10000</v>
      </c>
      <c r="G14" s="2"/>
      <c r="H14" s="37"/>
    </row>
    <row r="15" spans="1:8" ht="16.5" customHeight="1">
      <c r="A15" s="2"/>
      <c r="B15" s="24" t="s">
        <v>27</v>
      </c>
      <c r="C15" s="24"/>
      <c r="D15" s="25">
        <v>43512</v>
      </c>
      <c r="E15" s="26"/>
      <c r="F15" s="27">
        <v>18780</v>
      </c>
      <c r="G15" s="2"/>
      <c r="H15" s="37"/>
    </row>
    <row r="16" spans="1:8" ht="16.5" customHeight="1">
      <c r="A16" s="2"/>
      <c r="B16" s="3" t="s">
        <v>29</v>
      </c>
      <c r="C16" s="3"/>
      <c r="D16" s="4">
        <v>43813</v>
      </c>
      <c r="E16" s="10"/>
      <c r="F16" s="5">
        <v>3550</v>
      </c>
      <c r="G16" s="2"/>
      <c r="H16" s="37"/>
    </row>
    <row r="17" spans="1:8" ht="16.5" customHeight="1">
      <c r="A17" s="2"/>
      <c r="B17" s="24" t="s">
        <v>30</v>
      </c>
      <c r="C17" s="24"/>
      <c r="D17" s="25">
        <v>43763</v>
      </c>
      <c r="E17" s="26"/>
      <c r="F17" s="27">
        <v>22310</v>
      </c>
      <c r="G17" s="2"/>
      <c r="H17" s="37"/>
    </row>
    <row r="18" spans="1:8" ht="16.5" customHeight="1">
      <c r="A18" s="2"/>
      <c r="B18" s="3" t="s">
        <v>33</v>
      </c>
      <c r="C18" s="3"/>
      <c r="D18" s="4">
        <v>43812</v>
      </c>
      <c r="E18" s="10"/>
      <c r="F18" s="5">
        <v>40900</v>
      </c>
      <c r="G18" s="2"/>
      <c r="H18" s="37"/>
    </row>
    <row r="19" spans="1:8" ht="16.5" customHeight="1">
      <c r="A19" s="2"/>
      <c r="B19" s="24" t="s">
        <v>31</v>
      </c>
      <c r="C19" s="24"/>
      <c r="D19" s="25">
        <v>43826</v>
      </c>
      <c r="E19" s="26"/>
      <c r="F19" s="27">
        <v>34700</v>
      </c>
      <c r="G19" s="2"/>
      <c r="H19" s="37"/>
    </row>
    <row r="20" spans="1:8" ht="16.5" customHeight="1">
      <c r="A20" s="2"/>
      <c r="B20" s="3" t="s">
        <v>34</v>
      </c>
      <c r="C20" s="3"/>
      <c r="D20" s="4">
        <v>43499</v>
      </c>
      <c r="E20" s="10"/>
      <c r="F20" s="5">
        <v>14440</v>
      </c>
      <c r="G20" s="2"/>
      <c r="H20" s="37"/>
    </row>
    <row r="21" spans="1:8" ht="16.5" customHeight="1">
      <c r="A21" s="2"/>
      <c r="B21" s="24" t="s">
        <v>35</v>
      </c>
      <c r="C21" s="24"/>
      <c r="D21" s="25">
        <v>43806</v>
      </c>
      <c r="E21" s="26"/>
      <c r="F21" s="27">
        <v>3700</v>
      </c>
      <c r="G21" s="2"/>
      <c r="H21" s="37"/>
    </row>
    <row r="22" spans="1:8" ht="16.5" customHeight="1">
      <c r="A22" s="2"/>
      <c r="B22" s="3" t="s">
        <v>37</v>
      </c>
      <c r="C22" s="3"/>
      <c r="D22" s="4">
        <v>43758</v>
      </c>
      <c r="E22" s="10"/>
      <c r="F22" s="5">
        <v>15100</v>
      </c>
      <c r="G22" s="2"/>
      <c r="H22" s="37"/>
    </row>
    <row r="23" spans="1:8" ht="16.5" customHeight="1">
      <c r="A23" s="2"/>
      <c r="B23" s="24" t="s">
        <v>36</v>
      </c>
      <c r="C23" s="24"/>
      <c r="D23" s="25">
        <v>43802</v>
      </c>
      <c r="E23" s="26"/>
      <c r="F23" s="27">
        <v>144000</v>
      </c>
      <c r="G23" s="2"/>
      <c r="H23" s="37"/>
    </row>
    <row r="24" spans="1:8" ht="12" customHeight="1">
      <c r="A24" s="2"/>
      <c r="B24" s="37"/>
      <c r="C24" s="37"/>
      <c r="D24" s="37"/>
      <c r="E24" s="37"/>
      <c r="F24" s="37"/>
      <c r="G24" s="37"/>
      <c r="H24" s="37"/>
    </row>
    <row r="25" spans="2:8" ht="12.75">
      <c r="B25" s="37"/>
      <c r="C25" s="37"/>
      <c r="D25" s="37"/>
      <c r="E25" s="37"/>
      <c r="F25" s="37"/>
      <c r="G25" s="37"/>
      <c r="H25" s="37"/>
    </row>
    <row r="26" spans="2:8" ht="12.75">
      <c r="B26" s="37"/>
      <c r="C26" s="37"/>
      <c r="D26" s="37"/>
      <c r="E26" s="37"/>
      <c r="F26" s="37"/>
      <c r="G26" s="37"/>
      <c r="H26" s="37"/>
    </row>
    <row r="27" spans="2:8" ht="12.75">
      <c r="B27" s="37"/>
      <c r="C27" s="37"/>
      <c r="D27" s="37"/>
      <c r="E27" s="37"/>
      <c r="F27" s="37"/>
      <c r="G27" s="37"/>
      <c r="H27" s="37"/>
    </row>
    <row r="28" spans="2:8" ht="25.5">
      <c r="B28" s="23" t="s">
        <v>38</v>
      </c>
      <c r="C28" s="12"/>
      <c r="D28" s="23" t="s">
        <v>44</v>
      </c>
      <c r="F28" s="1" t="s">
        <v>45</v>
      </c>
      <c r="H28" s="1" t="s">
        <v>40</v>
      </c>
    </row>
    <row r="29" spans="2:6" ht="12.75">
      <c r="B29" s="14"/>
      <c r="C29" s="12"/>
      <c r="D29" s="15"/>
      <c r="F29" s="15"/>
    </row>
    <row r="30" spans="2:8" ht="12.75">
      <c r="B30" s="16" t="s">
        <v>39</v>
      </c>
      <c r="C30" s="17"/>
      <c r="D30" s="18"/>
      <c r="F30" s="19">
        <v>0.01</v>
      </c>
      <c r="H30" s="18">
        <f>D30*F30</f>
        <v>0</v>
      </c>
    </row>
    <row r="31" spans="2:8" ht="12.75">
      <c r="B31" s="16" t="s">
        <v>41</v>
      </c>
      <c r="C31" s="17"/>
      <c r="D31" s="20"/>
      <c r="F31" s="19">
        <v>0.03</v>
      </c>
      <c r="H31" s="20">
        <f>D31*F31</f>
        <v>0</v>
      </c>
    </row>
    <row r="32" spans="2:8" ht="12.75">
      <c r="B32" s="16" t="s">
        <v>42</v>
      </c>
      <c r="C32" s="17"/>
      <c r="D32" s="20"/>
      <c r="F32" s="19">
        <v>0.1</v>
      </c>
      <c r="H32" s="20">
        <f>D32*F32</f>
        <v>0</v>
      </c>
    </row>
    <row r="33" spans="2:8" ht="15.75">
      <c r="B33" s="16" t="s">
        <v>43</v>
      </c>
      <c r="C33" s="17"/>
      <c r="D33" s="20"/>
      <c r="F33" s="19">
        <v>0.4</v>
      </c>
      <c r="H33" s="21">
        <f>D33*F33</f>
        <v>0</v>
      </c>
    </row>
    <row r="34" ht="15.75">
      <c r="H34" s="22">
        <f>SUM(H30:H33)</f>
        <v>0</v>
      </c>
    </row>
    <row r="35" spans="2:8" ht="12.75">
      <c r="B35" s="46"/>
      <c r="C35" s="46"/>
      <c r="D35" s="46"/>
      <c r="E35" s="46"/>
      <c r="F35" s="46"/>
      <c r="G35" s="46"/>
      <c r="H35" s="46"/>
    </row>
  </sheetData>
  <mergeCells count="1">
    <mergeCell ref="A1:H1"/>
  </mergeCells>
  <printOptions/>
  <pageMargins left="0.75" right="0.75" top="1.75" bottom="1" header="0.75" footer="0.5"/>
  <pageSetup horizontalDpi="600" verticalDpi="600" orientation="portrait"/>
  <headerFooter alignWithMargins="0">
    <oddHeader>&amp;L&amp;"Myriad Web Pro,Bold"&amp;12Name:
Date:                            Section: &amp;R&amp;"Myriad Web Pro,Bold"&amp;20I-07.04(a)</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G14"/>
  <sheetViews>
    <sheetView showGridLines="0" workbookViewId="0" topLeftCell="A1">
      <selection activeCell="A1" sqref="A1"/>
    </sheetView>
  </sheetViews>
  <sheetFormatPr defaultColWidth="8.8515625" defaultRowHeight="12.75"/>
  <cols>
    <col min="1" max="1" width="3.8515625" style="13" customWidth="1"/>
    <col min="2" max="2" width="10.28125" style="13" customWidth="1"/>
    <col min="3" max="3" width="41.421875" style="13" customWidth="1"/>
    <col min="4" max="4" width="2.00390625" style="13" customWidth="1"/>
    <col min="5" max="6" width="12.421875" style="13" customWidth="1"/>
    <col min="7" max="7" width="0.85546875" style="13" customWidth="1"/>
    <col min="8" max="8" width="3.8515625" style="13" customWidth="1"/>
    <col min="9" max="16384" width="8.8515625" style="13" customWidth="1"/>
  </cols>
  <sheetData>
    <row r="1" spans="1:7" ht="18" customHeight="1">
      <c r="A1" s="38"/>
      <c r="B1" s="54"/>
      <c r="C1" s="54"/>
      <c r="D1" s="54"/>
      <c r="E1" s="54"/>
      <c r="F1" s="54"/>
      <c r="G1" s="54"/>
    </row>
    <row r="2" spans="1:7" ht="21" customHeight="1">
      <c r="A2" s="38"/>
      <c r="B2" s="53" t="s">
        <v>0</v>
      </c>
      <c r="C2" s="53"/>
      <c r="D2" s="53"/>
      <c r="E2" s="53"/>
      <c r="F2" s="53"/>
      <c r="G2" s="39"/>
    </row>
    <row r="3" spans="1:7" s="44" customFormat="1" ht="18" customHeight="1">
      <c r="A3" s="40"/>
      <c r="B3" s="41" t="s">
        <v>1</v>
      </c>
      <c r="C3" s="41" t="s">
        <v>2</v>
      </c>
      <c r="D3" s="42"/>
      <c r="E3" s="41" t="s">
        <v>3</v>
      </c>
      <c r="F3" s="41" t="s">
        <v>4</v>
      </c>
      <c r="G3" s="43"/>
    </row>
    <row r="4" spans="1:7" s="44" customFormat="1" ht="18" customHeight="1">
      <c r="A4" s="40"/>
      <c r="B4" s="28" t="s">
        <v>6</v>
      </c>
      <c r="C4" s="29"/>
      <c r="D4" s="32"/>
      <c r="E4" s="30"/>
      <c r="F4" s="30"/>
      <c r="G4" s="45"/>
    </row>
    <row r="5" spans="1:7" s="44" customFormat="1" ht="18" customHeight="1">
      <c r="A5" s="40"/>
      <c r="B5" s="28"/>
      <c r="C5" s="33"/>
      <c r="D5" s="32"/>
      <c r="E5" s="30"/>
      <c r="F5" s="30"/>
      <c r="G5" s="45"/>
    </row>
    <row r="6" spans="1:7" s="44" customFormat="1" ht="33" customHeight="1">
      <c r="A6" s="40"/>
      <c r="B6" s="28"/>
      <c r="C6" s="31"/>
      <c r="D6" s="32"/>
      <c r="E6" s="30"/>
      <c r="F6" s="30"/>
      <c r="G6" s="45"/>
    </row>
    <row r="7" spans="1:7" s="44" customFormat="1" ht="18" customHeight="1">
      <c r="A7" s="40"/>
      <c r="B7" s="28"/>
      <c r="C7" s="35"/>
      <c r="D7" s="32"/>
      <c r="E7" s="30"/>
      <c r="F7" s="30"/>
      <c r="G7" s="45"/>
    </row>
    <row r="8" spans="1:7" s="44" customFormat="1" ht="18" customHeight="1">
      <c r="A8" s="40"/>
      <c r="B8" s="28" t="s">
        <v>7</v>
      </c>
      <c r="C8" s="29"/>
      <c r="D8" s="32"/>
      <c r="E8" s="30"/>
      <c r="F8" s="30"/>
      <c r="G8" s="45"/>
    </row>
    <row r="9" spans="1:6" s="44" customFormat="1" ht="18" customHeight="1">
      <c r="A9" s="40"/>
      <c r="B9" s="28"/>
      <c r="C9" s="33"/>
      <c r="D9" s="34"/>
      <c r="E9" s="30"/>
      <c r="F9" s="30"/>
    </row>
    <row r="10" spans="1:7" s="44" customFormat="1" ht="33" customHeight="1">
      <c r="A10" s="40"/>
      <c r="B10" s="28"/>
      <c r="C10" s="31"/>
      <c r="D10" s="32"/>
      <c r="E10" s="30"/>
      <c r="F10" s="30"/>
      <c r="G10" s="45"/>
    </row>
    <row r="11" spans="1:6" s="44" customFormat="1" ht="9.75" customHeight="1">
      <c r="A11" s="40"/>
      <c r="B11" s="28"/>
      <c r="C11" s="36"/>
      <c r="D11" s="32"/>
      <c r="E11" s="30"/>
      <c r="F11" s="30"/>
    </row>
    <row r="12" spans="1:6" s="44" customFormat="1" ht="6.75" customHeight="1">
      <c r="A12" s="40"/>
      <c r="B12" s="48"/>
      <c r="C12" s="49"/>
      <c r="D12" s="49"/>
      <c r="E12" s="49"/>
      <c r="F12" s="50"/>
    </row>
    <row r="13" ht="24" customHeight="1">
      <c r="A13" s="46"/>
    </row>
    <row r="14" spans="1:6" ht="141.75" customHeight="1">
      <c r="A14" s="37" t="s">
        <v>8</v>
      </c>
      <c r="B14" s="51"/>
      <c r="C14" s="51"/>
      <c r="D14" s="51"/>
      <c r="E14" s="51"/>
      <c r="F14" s="51"/>
    </row>
  </sheetData>
  <mergeCells count="3">
    <mergeCell ref="B2:F2"/>
    <mergeCell ref="B1:G1"/>
    <mergeCell ref="B14:F14"/>
  </mergeCells>
  <printOptions/>
  <pageMargins left="0.75" right="0.75" top="1.75" bottom="1" header="0.75" footer="0.5"/>
  <pageSetup horizontalDpi="600" verticalDpi="600" orientation="portrait"/>
  <headerFooter alignWithMargins="0">
    <oddHeader>&amp;L&amp;"Myriad Web Pro,Bold"&amp;12Name:
Date:                            Section: &amp;R&amp;"Myriad Web Pro,Bold"&amp;20I-07.04(b-d)</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2013-05-03T19:41:57Z</cp:lastPrinted>
  <dcterms:created xsi:type="dcterms:W3CDTF">2007-01-29T16:43:50Z</dcterms:created>
  <dcterms:modified xsi:type="dcterms:W3CDTF">2015-11-09T21:29:10Z</dcterms:modified>
  <cp:category/>
  <cp:version/>
  <cp:contentType/>
  <cp:contentStatus/>
</cp:coreProperties>
</file>