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1880" windowHeight="21260"/>
  </bookViews>
  <sheets>
    <sheet name="Problem" sheetId="19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63" i="19"/>
  <c r="C63"/>
  <c r="G50"/>
  <c r="G44"/>
  <c r="G38"/>
  <c r="G32"/>
  <c r="G26"/>
  <c r="G20"/>
  <c r="G6"/>
  <c r="G7"/>
  <c r="G8"/>
  <c r="G9"/>
  <c r="G14"/>
  <c r="G15"/>
</calcChain>
</file>

<file path=xl/sharedStrings.xml><?xml version="1.0" encoding="utf-8"?>
<sst xmlns="http://schemas.openxmlformats.org/spreadsheetml/2006/main" count="114" uniqueCount="32">
  <si>
    <t>Date</t>
  </si>
  <si>
    <t>Debit</t>
  </si>
  <si>
    <t xml:space="preserve"> </t>
  </si>
  <si>
    <t>Credit</t>
  </si>
  <si>
    <t>Cash</t>
  </si>
  <si>
    <t>Dividends</t>
  </si>
  <si>
    <t>Jan. 5</t>
  </si>
  <si>
    <t>Jan. 7</t>
  </si>
  <si>
    <t>Jan. 9</t>
  </si>
  <si>
    <t>Jan. 10</t>
  </si>
  <si>
    <t>Jan. 12</t>
  </si>
  <si>
    <t>Jan. 18</t>
  </si>
  <si>
    <t>Land</t>
  </si>
  <si>
    <t>CASH</t>
  </si>
  <si>
    <t>Description</t>
  </si>
  <si>
    <t>Journal Page 1</t>
  </si>
  <si>
    <t>ACCOUNTS RECEIVABLE</t>
  </si>
  <si>
    <t>LAND</t>
  </si>
  <si>
    <t>LOAN PAYABLE</t>
  </si>
  <si>
    <t>CAPITAL STOCK</t>
  </si>
  <si>
    <t>SERVICE REVENUE</t>
  </si>
  <si>
    <t>WAGE EXPENSE</t>
  </si>
  <si>
    <t>DIVIDENDS</t>
  </si>
  <si>
    <t>Accounts receivable</t>
  </si>
  <si>
    <t>Loan payable</t>
  </si>
  <si>
    <t>Capital stock</t>
  </si>
  <si>
    <t>Service revenue</t>
  </si>
  <si>
    <t>Wage expense</t>
  </si>
  <si>
    <t>Debits</t>
  </si>
  <si>
    <t>Credits</t>
  </si>
  <si>
    <t>ACE COMPANY
Trial Balance
January 31, 20XX</t>
  </si>
  <si>
    <t>Examine the ledger accounts and insert correct values at the appropriate location within the trial balance that follows.  Correct entries will turn applicable cells green.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</si>
</sst>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* #,##0_);_(* \(#,##0\);_(* &quot;-&quot;_);_(@_)"/>
    <numFmt numFmtId="166" formatCode="[$-409]dd\-mmm\-yy;@"/>
  </numFmts>
  <fonts count="16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sz val="12"/>
      <name val="Myriad Pro"/>
    </font>
    <font>
      <b/>
      <sz val="10"/>
      <name val="Myriad Web Pro"/>
    </font>
    <font>
      <b/>
      <sz val="12"/>
      <name val="Myriad Web Pro"/>
    </font>
    <font>
      <b/>
      <i/>
      <sz val="10"/>
      <name val="Myriad Web Pro"/>
    </font>
    <font>
      <b/>
      <u val="doubleAccounting"/>
      <sz val="10"/>
      <name val="Myriad Web Pro"/>
    </font>
    <font>
      <b/>
      <u val="singleAccounting"/>
      <sz val="10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6" fontId="10" fillId="6" borderId="5" applyNumberFormat="0" applyFont="0" applyFill="0" applyAlignment="0">
      <alignment horizontal="left" vertical="center" wrapText="1"/>
    </xf>
    <xf numFmtId="166" fontId="4" fillId="0" borderId="5" applyNumberFormat="0" applyFont="0" applyFill="0" applyAlignment="0">
      <alignment horizontal="center" vertical="center" wrapText="1"/>
    </xf>
    <xf numFmtId="166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6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48">
    <xf numFmtId="0" fontId="0" fillId="0" borderId="0" xfId="0"/>
    <xf numFmtId="0" fontId="4" fillId="0" borderId="0" xfId="0" applyFont="1"/>
    <xf numFmtId="0" fontId="4" fillId="11" borderId="0" xfId="0" applyFont="1" applyFill="1"/>
    <xf numFmtId="0" fontId="4" fillId="11" borderId="0" xfId="0" applyFont="1" applyFill="1" applyAlignment="1">
      <alignment vertical="top"/>
    </xf>
    <xf numFmtId="0" fontId="4" fillId="0" borderId="0" xfId="0" applyFont="1" applyProtection="1">
      <protection hidden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Protection="1">
      <protection hidden="1"/>
    </xf>
    <xf numFmtId="165" fontId="11" fillId="0" borderId="0" xfId="18" applyNumberFormat="1" applyFont="1" applyFill="1" applyBorder="1" applyAlignment="1" applyProtection="1">
      <alignment horizontal="center" vertical="center"/>
      <protection hidden="1"/>
    </xf>
    <xf numFmtId="0" fontId="12" fillId="11" borderId="9" xfId="0" applyFont="1" applyFill="1" applyBorder="1" applyAlignment="1" applyProtection="1">
      <alignment horizontal="center" vertical="center" wrapText="1"/>
      <protection hidden="1"/>
    </xf>
    <xf numFmtId="0" fontId="11" fillId="0" borderId="10" xfId="0" applyFont="1" applyBorder="1" applyAlignment="1" applyProtection="1">
      <alignment vertical="center"/>
      <protection hidden="1"/>
    </xf>
    <xf numFmtId="165" fontId="11" fillId="0" borderId="0" xfId="0" applyNumberFormat="1" applyFont="1" applyAlignment="1" applyProtection="1">
      <alignment vertical="center"/>
      <protection hidden="1"/>
    </xf>
    <xf numFmtId="43" fontId="11" fillId="0" borderId="10" xfId="0" applyNumberFormat="1" applyFont="1" applyBorder="1" applyAlignment="1" applyProtection="1">
      <alignment horizontal="center" vertical="center"/>
      <protection hidden="1"/>
    </xf>
    <xf numFmtId="43" fontId="11" fillId="11" borderId="0" xfId="18" applyNumberFormat="1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Protection="1">
      <protection hidden="1"/>
    </xf>
    <xf numFmtId="0" fontId="4" fillId="11" borderId="0" xfId="0" applyFont="1" applyFill="1" applyAlignment="1" applyProtection="1">
      <alignment vertical="top"/>
      <protection hidden="1"/>
    </xf>
    <xf numFmtId="0" fontId="13" fillId="0" borderId="0" xfId="0" applyFont="1" applyAlignment="1" applyProtection="1">
      <alignment horizontal="left" vertical="center"/>
      <protection hidden="1"/>
    </xf>
    <xf numFmtId="165" fontId="11" fillId="11" borderId="0" xfId="18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3" fillId="11" borderId="0" xfId="0" applyFont="1" applyFill="1" applyBorder="1" applyAlignment="1" applyProtection="1">
      <alignment horizontal="left" vertical="center"/>
      <protection hidden="1"/>
    </xf>
    <xf numFmtId="0" fontId="4" fillId="11" borderId="9" xfId="0" applyFont="1" applyFill="1" applyBorder="1" applyAlignment="1" applyProtection="1">
      <alignment vertical="top"/>
      <protection hidden="1"/>
    </xf>
    <xf numFmtId="0" fontId="11" fillId="11" borderId="0" xfId="0" applyFont="1" applyFill="1" applyBorder="1" applyAlignment="1" applyProtection="1">
      <alignment vertical="center"/>
      <protection hidden="1"/>
    </xf>
    <xf numFmtId="165" fontId="11" fillId="0" borderId="0" xfId="0" applyNumberFormat="1" applyFont="1" applyBorder="1" applyAlignment="1" applyProtection="1">
      <alignment horizontal="center" vertical="center"/>
      <protection hidden="1"/>
    </xf>
    <xf numFmtId="165" fontId="11" fillId="11" borderId="0" xfId="0" applyNumberFormat="1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165" fontId="11" fillId="0" borderId="0" xfId="0" applyNumberFormat="1" applyFont="1" applyBorder="1" applyAlignment="1" applyProtection="1">
      <alignment horizontal="center" vertical="center"/>
      <protection locked="0" hidden="1"/>
    </xf>
    <xf numFmtId="0" fontId="11" fillId="11" borderId="0" xfId="0" applyFont="1" applyFill="1" applyBorder="1" applyAlignment="1" applyProtection="1">
      <alignment horizontal="center" vertical="center"/>
      <protection hidden="1"/>
    </xf>
    <xf numFmtId="164" fontId="11" fillId="11" borderId="0" xfId="0" applyNumberFormat="1" applyFont="1" applyFill="1" applyBorder="1" applyAlignment="1" applyProtection="1">
      <alignment horizontal="center" vertical="center"/>
      <protection hidden="1"/>
    </xf>
    <xf numFmtId="164" fontId="4" fillId="11" borderId="0" xfId="0" applyNumberFormat="1" applyFont="1" applyFill="1" applyProtection="1">
      <protection hidden="1"/>
    </xf>
    <xf numFmtId="164" fontId="11" fillId="11" borderId="0" xfId="0" applyNumberFormat="1" applyFont="1" applyFill="1" applyBorder="1" applyAlignment="1" applyProtection="1">
      <alignment horizontal="center" vertical="center"/>
      <protection locked="0" hidden="1"/>
    </xf>
    <xf numFmtId="164" fontId="14" fillId="11" borderId="0" xfId="0" applyNumberFormat="1" applyFont="1" applyFill="1" applyProtection="1">
      <protection hidden="1"/>
    </xf>
    <xf numFmtId="165" fontId="11" fillId="0" borderId="0" xfId="0" applyNumberFormat="1" applyFont="1" applyProtection="1">
      <protection locked="0" hidden="1"/>
    </xf>
    <xf numFmtId="165" fontId="11" fillId="0" borderId="0" xfId="0" applyNumberFormat="1" applyFont="1" applyProtection="1">
      <protection hidden="1"/>
    </xf>
    <xf numFmtId="165" fontId="11" fillId="11" borderId="0" xfId="0" applyNumberFormat="1" applyFont="1" applyFill="1" applyProtection="1">
      <protection locked="0" hidden="1"/>
    </xf>
    <xf numFmtId="165" fontId="11" fillId="11" borderId="0" xfId="0" applyNumberFormat="1" applyFont="1" applyFill="1" applyProtection="1">
      <protection hidden="1"/>
    </xf>
    <xf numFmtId="165" fontId="15" fillId="0" borderId="0" xfId="0" applyNumberFormat="1" applyFont="1" applyProtection="1">
      <protection locked="0" hidden="1"/>
    </xf>
    <xf numFmtId="165" fontId="15" fillId="0" borderId="0" xfId="0" applyNumberFormat="1" applyFont="1" applyProtection="1"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left" indent="2"/>
      <protection hidden="1"/>
    </xf>
    <xf numFmtId="0" fontId="12" fillId="12" borderId="0" xfId="18" applyFont="1" applyFill="1" applyAlignment="1" applyProtection="1">
      <alignment horizontal="center" vertical="center" wrapText="1"/>
      <protection hidden="1"/>
    </xf>
    <xf numFmtId="0" fontId="12" fillId="12" borderId="0" xfId="0" applyFont="1" applyFill="1" applyBorder="1" applyAlignment="1" applyProtection="1">
      <alignment horizontal="left" vertical="center" wrapText="1"/>
      <protection hidden="1"/>
    </xf>
    <xf numFmtId="0" fontId="12" fillId="12" borderId="11" xfId="0" applyFont="1" applyFill="1" applyBorder="1" applyAlignment="1" applyProtection="1">
      <alignment horizontal="center" vertical="center" wrapText="1"/>
      <protection hidden="1"/>
    </xf>
    <xf numFmtId="0" fontId="12" fillId="12" borderId="12" xfId="0" applyFont="1" applyFill="1" applyBorder="1" applyAlignment="1" applyProtection="1">
      <alignment horizontal="center" vertical="center" wrapText="1"/>
      <protection hidden="1"/>
    </xf>
    <xf numFmtId="0" fontId="12" fillId="12" borderId="13" xfId="0" applyFont="1" applyFill="1" applyBorder="1" applyAlignment="1" applyProtection="1">
      <alignment horizontal="center" vertical="center" wrapText="1"/>
      <protection hidden="1"/>
    </xf>
    <xf numFmtId="0" fontId="11" fillId="12" borderId="0" xfId="0" applyFont="1" applyFill="1" applyBorder="1" applyAlignment="1" applyProtection="1">
      <alignment horizontal="left" vertical="center" indent="2"/>
      <protection hidden="1"/>
    </xf>
    <xf numFmtId="0" fontId="11" fillId="12" borderId="0" xfId="0" applyFont="1" applyFill="1" applyAlignment="1" applyProtection="1">
      <alignment horizontal="left" indent="2"/>
      <protection hidden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32"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3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F6969"/>
      <color rgb="FF00FF64"/>
      <color rgb="FFFAA892"/>
      <color rgb="FFAEF280"/>
      <color rgb="FFDCE6F1"/>
      <color rgb="FFE6F0FB"/>
      <color rgb="FFFF0000"/>
      <color rgb="FFF97B2D"/>
      <color rgb="FF9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C76"/>
  <sheetViews>
    <sheetView tabSelected="1" workbookViewId="0">
      <selection activeCell="C55" sqref="C55"/>
    </sheetView>
  </sheetViews>
  <sheetFormatPr baseColWidth="10" defaultColWidth="0" defaultRowHeight="409.6" zeroHeight="1"/>
  <cols>
    <col min="1" max="1" width="7.5" style="1" customWidth="1"/>
    <col min="2" max="2" width="32.5" style="1" customWidth="1"/>
    <col min="3" max="3" width="11.6640625" style="1" customWidth="1"/>
    <col min="4" max="4" width="2.33203125" style="1" customWidth="1"/>
    <col min="5" max="5" width="11.6640625" style="1" customWidth="1"/>
    <col min="6" max="6" width="2.33203125" style="1" customWidth="1"/>
    <col min="7" max="7" width="11.5" style="1" customWidth="1"/>
    <col min="8" max="8" width="2.33203125" style="1" customWidth="1"/>
    <col min="9" max="9" width="8.83203125" style="1" customWidth="1"/>
    <col min="10" max="11" width="8.83203125" style="1" hidden="1" customWidth="1"/>
    <col min="12" max="29" width="0" style="1" hidden="1" customWidth="1"/>
    <col min="30" max="16384" width="8.83203125" style="1" hidden="1"/>
  </cols>
  <sheetData>
    <row r="1" spans="1:29" s="2" customFormat="1" ht="82.5" customHeight="1">
      <c r="A1" s="41" t="s">
        <v>31</v>
      </c>
      <c r="B1" s="41"/>
      <c r="C1" s="41"/>
      <c r="D1" s="41"/>
      <c r="E1" s="41"/>
      <c r="F1" s="41"/>
      <c r="G1" s="41"/>
      <c r="H1" s="41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24" customHeight="1">
      <c r="A2" s="4"/>
      <c r="B2" s="4"/>
      <c r="C2" s="4"/>
      <c r="D2" s="4"/>
      <c r="E2" s="7"/>
      <c r="F2" s="7"/>
      <c r="G2" s="7"/>
      <c r="H2" s="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24" customHeight="1">
      <c r="A3" s="4"/>
      <c r="B3" s="4"/>
      <c r="C3" s="4"/>
      <c r="D3" s="4"/>
      <c r="E3" s="7"/>
      <c r="F3" s="7"/>
      <c r="G3" s="7"/>
      <c r="H3" s="7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s="3" customFormat="1" ht="24" customHeight="1">
      <c r="A4" s="42" t="s">
        <v>13</v>
      </c>
      <c r="B4" s="42"/>
      <c r="C4" s="42"/>
      <c r="D4" s="42"/>
      <c r="E4" s="42"/>
      <c r="F4" s="42"/>
      <c r="G4" s="42"/>
      <c r="H4" s="42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</row>
    <row r="5" spans="1:29" s="3" customFormat="1" ht="19.5" customHeight="1">
      <c r="A5" s="9" t="s">
        <v>0</v>
      </c>
      <c r="B5" s="9" t="s">
        <v>14</v>
      </c>
      <c r="C5" s="9" t="s">
        <v>1</v>
      </c>
      <c r="D5" s="9" t="s">
        <v>2</v>
      </c>
      <c r="E5" s="9" t="s">
        <v>3</v>
      </c>
      <c r="F5" s="20"/>
      <c r="G5" s="9"/>
      <c r="H5" s="20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29" ht="24" customHeight="1">
      <c r="A6" s="10" t="s">
        <v>6</v>
      </c>
      <c r="B6" s="16" t="s">
        <v>15</v>
      </c>
      <c r="C6" s="22">
        <v>100000</v>
      </c>
      <c r="D6" s="12"/>
      <c r="E6" s="22">
        <v>0</v>
      </c>
      <c r="F6" s="25"/>
      <c r="G6" s="22">
        <f>C6</f>
        <v>100000</v>
      </c>
      <c r="H6" s="7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3" customFormat="1" ht="24" customHeight="1">
      <c r="A7" s="21" t="s">
        <v>8</v>
      </c>
      <c r="B7" s="19" t="s">
        <v>15</v>
      </c>
      <c r="C7" s="23">
        <v>0</v>
      </c>
      <c r="D7" s="13"/>
      <c r="E7" s="23">
        <v>10000</v>
      </c>
      <c r="F7" s="24"/>
      <c r="G7" s="23">
        <f t="shared" ref="G7:G9" si="0">G6+C7-E7</f>
        <v>90000</v>
      </c>
      <c r="H7" s="1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29" ht="24" customHeight="1">
      <c r="A8" s="18" t="s">
        <v>10</v>
      </c>
      <c r="B8" s="16" t="s">
        <v>15</v>
      </c>
      <c r="C8" s="8">
        <v>24000</v>
      </c>
      <c r="D8" s="8"/>
      <c r="E8" s="8">
        <v>0</v>
      </c>
      <c r="F8" s="25"/>
      <c r="G8" s="22">
        <f t="shared" si="0"/>
        <v>114000</v>
      </c>
      <c r="H8" s="7"/>
      <c r="I8" s="5"/>
      <c r="J8" s="5"/>
      <c r="K8" s="5"/>
      <c r="L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24" customHeight="1">
      <c r="A9" s="21" t="s">
        <v>11</v>
      </c>
      <c r="B9" s="19" t="s">
        <v>15</v>
      </c>
      <c r="C9" s="17">
        <v>0</v>
      </c>
      <c r="D9" s="17"/>
      <c r="E9" s="23">
        <v>1000</v>
      </c>
      <c r="F9" s="24"/>
      <c r="G9" s="23">
        <f t="shared" si="0"/>
        <v>113000</v>
      </c>
      <c r="H9" s="14"/>
      <c r="I9" s="5"/>
      <c r="J9" s="5"/>
      <c r="K9" s="5"/>
      <c r="L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24" customHeight="1">
      <c r="A10" s="11"/>
      <c r="B10" s="16"/>
      <c r="C10" s="8"/>
      <c r="D10" s="8"/>
      <c r="E10" s="8"/>
      <c r="F10" s="7"/>
      <c r="G10" s="7"/>
      <c r="H10" s="7"/>
      <c r="I10" s="5"/>
      <c r="J10" s="5"/>
      <c r="K10" s="5"/>
      <c r="L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24" customHeight="1">
      <c r="A11" s="4"/>
      <c r="B11" s="4"/>
      <c r="C11" s="4"/>
      <c r="D11" s="4"/>
      <c r="E11" s="7"/>
      <c r="F11" s="7"/>
      <c r="G11" s="7"/>
      <c r="H11" s="7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s="3" customFormat="1" ht="24" customHeight="1">
      <c r="A12" s="42" t="s">
        <v>16</v>
      </c>
      <c r="B12" s="42"/>
      <c r="C12" s="42"/>
      <c r="D12" s="42"/>
      <c r="E12" s="42"/>
      <c r="F12" s="42"/>
      <c r="G12" s="42"/>
      <c r="H12" s="42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</row>
    <row r="13" spans="1:29" s="3" customFormat="1" ht="19.5" customHeight="1">
      <c r="A13" s="9" t="s">
        <v>0</v>
      </c>
      <c r="B13" s="9" t="s">
        <v>14</v>
      </c>
      <c r="C13" s="9" t="s">
        <v>1</v>
      </c>
      <c r="D13" s="9" t="s">
        <v>2</v>
      </c>
      <c r="E13" s="9" t="s">
        <v>3</v>
      </c>
      <c r="F13" s="20"/>
      <c r="G13" s="9"/>
      <c r="H13" s="20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</row>
    <row r="14" spans="1:29" ht="24" customHeight="1">
      <c r="A14" s="10" t="s">
        <v>7</v>
      </c>
      <c r="B14" s="16" t="s">
        <v>15</v>
      </c>
      <c r="C14" s="22">
        <v>39000</v>
      </c>
      <c r="D14" s="12"/>
      <c r="E14" s="22">
        <v>0</v>
      </c>
      <c r="F14" s="25"/>
      <c r="G14" s="22">
        <f>C14</f>
        <v>39000</v>
      </c>
      <c r="H14" s="7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s="3" customFormat="1" ht="24" customHeight="1">
      <c r="A15" s="21" t="s">
        <v>10</v>
      </c>
      <c r="B15" s="19" t="s">
        <v>15</v>
      </c>
      <c r="C15" s="23">
        <v>0</v>
      </c>
      <c r="D15" s="13"/>
      <c r="E15" s="23">
        <v>24000</v>
      </c>
      <c r="F15" s="24"/>
      <c r="G15" s="23">
        <f t="shared" ref="G15" si="1">G14+C15-E15</f>
        <v>15000</v>
      </c>
      <c r="H15" s="1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  <row r="16" spans="1:29" ht="24" customHeight="1">
      <c r="A16" s="11"/>
      <c r="B16" s="16"/>
      <c r="C16" s="8"/>
      <c r="D16" s="8"/>
      <c r="E16" s="8"/>
      <c r="F16" s="7"/>
      <c r="G16" s="7"/>
      <c r="H16" s="7"/>
      <c r="I16" s="5"/>
      <c r="J16" s="5"/>
      <c r="K16" s="5"/>
      <c r="L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ht="24" customHeight="1">
      <c r="A17" s="4"/>
      <c r="B17" s="4"/>
      <c r="C17" s="4"/>
      <c r="D17" s="4"/>
      <c r="E17" s="7"/>
      <c r="F17" s="7"/>
      <c r="G17" s="7"/>
      <c r="H17" s="7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s="3" customFormat="1" ht="24" customHeight="1">
      <c r="A18" s="42" t="s">
        <v>17</v>
      </c>
      <c r="B18" s="42"/>
      <c r="C18" s="42"/>
      <c r="D18" s="42"/>
      <c r="E18" s="42"/>
      <c r="F18" s="42"/>
      <c r="G18" s="42"/>
      <c r="H18" s="42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</row>
    <row r="19" spans="1:29" s="3" customFormat="1" ht="19.5" customHeight="1">
      <c r="A19" s="9" t="s">
        <v>0</v>
      </c>
      <c r="B19" s="9" t="s">
        <v>14</v>
      </c>
      <c r="C19" s="9" t="s">
        <v>1</v>
      </c>
      <c r="D19" s="9" t="s">
        <v>2</v>
      </c>
      <c r="E19" s="9" t="s">
        <v>3</v>
      </c>
      <c r="F19" s="20"/>
      <c r="G19" s="9"/>
      <c r="H19" s="20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</row>
    <row r="20" spans="1:29" ht="24" customHeight="1">
      <c r="A20" s="10" t="s">
        <v>9</v>
      </c>
      <c r="B20" s="16" t="s">
        <v>15</v>
      </c>
      <c r="C20" s="22">
        <v>50000</v>
      </c>
      <c r="D20" s="12"/>
      <c r="E20" s="22">
        <v>0</v>
      </c>
      <c r="F20" s="25"/>
      <c r="G20" s="22">
        <f>C20</f>
        <v>50000</v>
      </c>
      <c r="H20" s="7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s="3" customFormat="1" ht="24" customHeight="1">
      <c r="A21" s="21" t="s">
        <v>2</v>
      </c>
      <c r="B21" s="19" t="s">
        <v>2</v>
      </c>
      <c r="C21" s="23" t="s">
        <v>2</v>
      </c>
      <c r="D21" s="13"/>
      <c r="E21" s="23" t="s">
        <v>2</v>
      </c>
      <c r="F21" s="24"/>
      <c r="G21" s="23" t="s">
        <v>2</v>
      </c>
      <c r="H21" s="15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</row>
    <row r="22" spans="1:29" s="3" customFormat="1" ht="24" customHeight="1">
      <c r="A22" s="26"/>
      <c r="B22" s="26"/>
      <c r="C22" s="26"/>
      <c r="D22" s="26"/>
      <c r="E22" s="26"/>
      <c r="F22" s="26"/>
      <c r="G22" s="26"/>
      <c r="H22" s="2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1:29" ht="24" customHeight="1">
      <c r="A23" s="4"/>
      <c r="B23" s="4"/>
      <c r="C23" s="4"/>
      <c r="D23" s="4"/>
      <c r="E23" s="7"/>
      <c r="F23" s="7"/>
      <c r="G23" s="7"/>
      <c r="H23" s="7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s="3" customFormat="1" ht="24" customHeight="1">
      <c r="A24" s="42" t="s">
        <v>18</v>
      </c>
      <c r="B24" s="42"/>
      <c r="C24" s="42"/>
      <c r="D24" s="42"/>
      <c r="E24" s="42"/>
      <c r="F24" s="42"/>
      <c r="G24" s="42"/>
      <c r="H24" s="42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</row>
    <row r="25" spans="1:29" s="3" customFormat="1" ht="19.5" customHeight="1">
      <c r="A25" s="9" t="s">
        <v>0</v>
      </c>
      <c r="B25" s="9" t="s">
        <v>14</v>
      </c>
      <c r="C25" s="9" t="s">
        <v>1</v>
      </c>
      <c r="D25" s="9" t="s">
        <v>2</v>
      </c>
      <c r="E25" s="9" t="s">
        <v>3</v>
      </c>
      <c r="F25" s="20"/>
      <c r="G25" s="9"/>
      <c r="H25" s="20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</row>
    <row r="26" spans="1:29" ht="24" customHeight="1">
      <c r="A26" s="10" t="s">
        <v>9</v>
      </c>
      <c r="B26" s="16" t="s">
        <v>15</v>
      </c>
      <c r="C26" s="27">
        <v>0</v>
      </c>
      <c r="D26" s="12"/>
      <c r="E26" s="22">
        <v>50000</v>
      </c>
      <c r="F26" s="25"/>
      <c r="G26" s="22">
        <f>E26</f>
        <v>50000</v>
      </c>
      <c r="H26" s="7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s="3" customFormat="1" ht="24" customHeight="1">
      <c r="A27" s="21" t="s">
        <v>2</v>
      </c>
      <c r="B27" s="19" t="s">
        <v>2</v>
      </c>
      <c r="C27" s="23" t="s">
        <v>2</v>
      </c>
      <c r="D27" s="13"/>
      <c r="E27" s="23" t="s">
        <v>2</v>
      </c>
      <c r="F27" s="24"/>
      <c r="G27" s="23" t="s">
        <v>2</v>
      </c>
      <c r="H27" s="1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</row>
    <row r="28" spans="1:29" ht="24" customHeight="1">
      <c r="A28" s="11"/>
      <c r="B28" s="16"/>
      <c r="C28" s="8"/>
      <c r="D28" s="8"/>
      <c r="E28" s="8"/>
      <c r="F28" s="7"/>
      <c r="G28" s="7"/>
      <c r="H28" s="7"/>
      <c r="I28" s="5"/>
      <c r="J28" s="5"/>
      <c r="K28" s="5"/>
      <c r="L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ht="24" customHeight="1">
      <c r="A29" s="4"/>
      <c r="B29" s="4"/>
      <c r="C29" s="4"/>
      <c r="D29" s="4"/>
      <c r="E29" s="7"/>
      <c r="F29" s="7"/>
      <c r="G29" s="7"/>
      <c r="H29" s="7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s="3" customFormat="1" ht="24" customHeight="1">
      <c r="A30" s="42" t="s">
        <v>19</v>
      </c>
      <c r="B30" s="42"/>
      <c r="C30" s="42"/>
      <c r="D30" s="42"/>
      <c r="E30" s="42"/>
      <c r="F30" s="42"/>
      <c r="G30" s="42"/>
      <c r="H30" s="42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</row>
    <row r="31" spans="1:29" s="3" customFormat="1" ht="19.5" customHeight="1">
      <c r="A31" s="9" t="s">
        <v>0</v>
      </c>
      <c r="B31" s="9" t="s">
        <v>14</v>
      </c>
      <c r="C31" s="9" t="s">
        <v>1</v>
      </c>
      <c r="D31" s="9" t="s">
        <v>2</v>
      </c>
      <c r="E31" s="9" t="s">
        <v>3</v>
      </c>
      <c r="F31" s="20"/>
      <c r="G31" s="9"/>
      <c r="H31" s="20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</row>
    <row r="32" spans="1:29" ht="24" customHeight="1">
      <c r="A32" s="10" t="s">
        <v>6</v>
      </c>
      <c r="B32" s="16" t="s">
        <v>15</v>
      </c>
      <c r="C32" s="27">
        <v>0</v>
      </c>
      <c r="D32" s="12"/>
      <c r="E32" s="22">
        <v>100000</v>
      </c>
      <c r="F32" s="25"/>
      <c r="G32" s="22">
        <f>E32</f>
        <v>100000</v>
      </c>
      <c r="H32" s="7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s="3" customFormat="1" ht="24" customHeight="1">
      <c r="A33" s="21" t="s">
        <v>2</v>
      </c>
      <c r="B33" s="19" t="s">
        <v>2</v>
      </c>
      <c r="C33" s="23" t="s">
        <v>2</v>
      </c>
      <c r="D33" s="13"/>
      <c r="E33" s="23" t="s">
        <v>2</v>
      </c>
      <c r="F33" s="24"/>
      <c r="G33" s="23" t="s">
        <v>2</v>
      </c>
      <c r="H33" s="15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</row>
    <row r="34" spans="1:29" s="3" customFormat="1" ht="24" customHeight="1">
      <c r="A34" s="26"/>
      <c r="B34" s="26"/>
      <c r="C34" s="26"/>
      <c r="D34" s="26"/>
      <c r="E34" s="26"/>
      <c r="F34" s="26"/>
      <c r="G34" s="26"/>
      <c r="H34" s="2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</row>
    <row r="35" spans="1:29" ht="24" customHeight="1">
      <c r="A35" s="4"/>
      <c r="B35" s="4"/>
      <c r="C35" s="4"/>
      <c r="D35" s="4"/>
      <c r="E35" s="7"/>
      <c r="F35" s="7"/>
      <c r="G35" s="7"/>
      <c r="H35" s="7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s="3" customFormat="1" ht="24" customHeight="1">
      <c r="A36" s="42" t="s">
        <v>20</v>
      </c>
      <c r="B36" s="42"/>
      <c r="C36" s="42"/>
      <c r="D36" s="42"/>
      <c r="E36" s="42"/>
      <c r="F36" s="42"/>
      <c r="G36" s="42"/>
      <c r="H36" s="42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</row>
    <row r="37" spans="1:29" s="3" customFormat="1" ht="19.5" customHeight="1">
      <c r="A37" s="9" t="s">
        <v>0</v>
      </c>
      <c r="B37" s="9" t="s">
        <v>14</v>
      </c>
      <c r="C37" s="9" t="s">
        <v>1</v>
      </c>
      <c r="D37" s="9" t="s">
        <v>2</v>
      </c>
      <c r="E37" s="9" t="s">
        <v>3</v>
      </c>
      <c r="F37" s="20"/>
      <c r="G37" s="9"/>
      <c r="H37" s="20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  <row r="38" spans="1:29" ht="24" customHeight="1">
      <c r="A38" s="10" t="s">
        <v>7</v>
      </c>
      <c r="B38" s="16" t="s">
        <v>15</v>
      </c>
      <c r="C38" s="27">
        <v>0</v>
      </c>
      <c r="D38" s="12"/>
      <c r="E38" s="22">
        <v>39000</v>
      </c>
      <c r="F38" s="25"/>
      <c r="G38" s="22">
        <f>E38</f>
        <v>39000</v>
      </c>
      <c r="H38" s="7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s="3" customFormat="1" ht="24" customHeight="1">
      <c r="A39" s="21" t="s">
        <v>2</v>
      </c>
      <c r="B39" s="19" t="s">
        <v>2</v>
      </c>
      <c r="C39" s="23" t="s">
        <v>2</v>
      </c>
      <c r="D39" s="13"/>
      <c r="E39" s="23" t="s">
        <v>2</v>
      </c>
      <c r="F39" s="24"/>
      <c r="G39" s="23" t="s">
        <v>2</v>
      </c>
      <c r="H39" s="15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ht="24" customHeight="1">
      <c r="A40" s="11"/>
      <c r="B40" s="16"/>
      <c r="C40" s="8"/>
      <c r="D40" s="8"/>
      <c r="E40" s="8"/>
      <c r="F40" s="7"/>
      <c r="G40" s="7"/>
      <c r="H40" s="7"/>
      <c r="I40" s="5"/>
      <c r="J40" s="5"/>
      <c r="K40" s="5"/>
      <c r="L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24" customHeight="1">
      <c r="A41" s="4"/>
      <c r="B41" s="4"/>
      <c r="C41" s="4"/>
      <c r="D41" s="4"/>
      <c r="E41" s="7"/>
      <c r="F41" s="7"/>
      <c r="G41" s="7"/>
      <c r="H41" s="7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s="3" customFormat="1" ht="24" customHeight="1">
      <c r="A42" s="42" t="s">
        <v>21</v>
      </c>
      <c r="B42" s="42"/>
      <c r="C42" s="42"/>
      <c r="D42" s="42"/>
      <c r="E42" s="42"/>
      <c r="F42" s="42"/>
      <c r="G42" s="42"/>
      <c r="H42" s="42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</row>
    <row r="43" spans="1:29" s="3" customFormat="1" ht="19.5" customHeight="1">
      <c r="A43" s="9" t="s">
        <v>0</v>
      </c>
      <c r="B43" s="9" t="s">
        <v>14</v>
      </c>
      <c r="C43" s="9" t="s">
        <v>1</v>
      </c>
      <c r="D43" s="9" t="s">
        <v>2</v>
      </c>
      <c r="E43" s="9" t="s">
        <v>3</v>
      </c>
      <c r="F43" s="20"/>
      <c r="G43" s="9"/>
      <c r="H43" s="20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 ht="24" customHeight="1">
      <c r="A44" s="10" t="s">
        <v>8</v>
      </c>
      <c r="B44" s="16" t="s">
        <v>15</v>
      </c>
      <c r="C44" s="22">
        <v>10000</v>
      </c>
      <c r="D44" s="12"/>
      <c r="E44" s="22">
        <v>0</v>
      </c>
      <c r="F44" s="25"/>
      <c r="G44" s="22">
        <f>C44</f>
        <v>10000</v>
      </c>
      <c r="H44" s="7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s="3" customFormat="1" ht="24" customHeight="1">
      <c r="A45" s="21" t="s">
        <v>2</v>
      </c>
      <c r="B45" s="19" t="s">
        <v>2</v>
      </c>
      <c r="C45" s="23" t="s">
        <v>2</v>
      </c>
      <c r="D45" s="13"/>
      <c r="E45" s="23" t="s">
        <v>2</v>
      </c>
      <c r="F45" s="24"/>
      <c r="G45" s="23" t="s">
        <v>2</v>
      </c>
      <c r="H45" s="15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</row>
    <row r="46" spans="1:29" s="3" customFormat="1" ht="24" customHeight="1">
      <c r="A46" s="26"/>
      <c r="B46" s="26"/>
      <c r="C46" s="26"/>
      <c r="D46" s="26"/>
      <c r="E46" s="26"/>
      <c r="F46" s="26"/>
      <c r="G46" s="26"/>
      <c r="H46" s="2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ht="24" customHeight="1">
      <c r="A47" s="4"/>
      <c r="B47" s="4"/>
      <c r="C47" s="4"/>
      <c r="D47" s="4"/>
      <c r="E47" s="7"/>
      <c r="F47" s="7"/>
      <c r="G47" s="7"/>
      <c r="H47" s="7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s="3" customFormat="1" ht="24" customHeight="1">
      <c r="A48" s="42" t="s">
        <v>22</v>
      </c>
      <c r="B48" s="42"/>
      <c r="C48" s="42"/>
      <c r="D48" s="42"/>
      <c r="E48" s="42"/>
      <c r="F48" s="42"/>
      <c r="G48" s="42"/>
      <c r="H48" s="42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</row>
    <row r="49" spans="1:29" s="3" customFormat="1" ht="19.5" customHeight="1">
      <c r="A49" s="9" t="s">
        <v>0</v>
      </c>
      <c r="B49" s="9" t="s">
        <v>14</v>
      </c>
      <c r="C49" s="9" t="s">
        <v>1</v>
      </c>
      <c r="D49" s="9" t="s">
        <v>2</v>
      </c>
      <c r="E49" s="9" t="s">
        <v>3</v>
      </c>
      <c r="F49" s="20"/>
      <c r="G49" s="9"/>
      <c r="H49" s="20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</row>
    <row r="50" spans="1:29" ht="24" customHeight="1">
      <c r="A50" s="10" t="s">
        <v>11</v>
      </c>
      <c r="B50" s="16" t="s">
        <v>15</v>
      </c>
      <c r="C50" s="22">
        <v>1000</v>
      </c>
      <c r="D50" s="12"/>
      <c r="E50" s="22">
        <v>0</v>
      </c>
      <c r="F50" s="25"/>
      <c r="G50" s="22">
        <f>C50</f>
        <v>1000</v>
      </c>
      <c r="H50" s="7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s="3" customFormat="1" ht="24" customHeight="1">
      <c r="A51" s="21" t="s">
        <v>2</v>
      </c>
      <c r="B51" s="19" t="s">
        <v>2</v>
      </c>
      <c r="C51" s="23" t="s">
        <v>2</v>
      </c>
      <c r="D51" s="13"/>
      <c r="E51" s="23" t="s">
        <v>2</v>
      </c>
      <c r="F51" s="24"/>
      <c r="G51" s="23" t="s">
        <v>2</v>
      </c>
      <c r="H51" s="15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</row>
    <row r="52" spans="1:29" s="3" customFormat="1" ht="24" customHeight="1">
      <c r="A52" s="26"/>
      <c r="B52" s="26"/>
      <c r="C52" s="26"/>
      <c r="D52" s="26"/>
      <c r="E52" s="26"/>
      <c r="F52" s="26"/>
      <c r="G52" s="26"/>
      <c r="H52" s="2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</row>
    <row r="53" spans="1:29" s="3" customFormat="1" ht="63" customHeight="1">
      <c r="A53" s="43" t="s">
        <v>30</v>
      </c>
      <c r="B53" s="44"/>
      <c r="C53" s="44"/>
      <c r="D53" s="44"/>
      <c r="E53" s="44"/>
      <c r="F53" s="45"/>
      <c r="G53" s="39"/>
      <c r="H53" s="2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s="3" customFormat="1" ht="18" customHeight="1">
      <c r="A54" s="26"/>
      <c r="B54" s="26"/>
      <c r="C54" s="26" t="s">
        <v>28</v>
      </c>
      <c r="D54" s="26"/>
      <c r="E54" s="26" t="s">
        <v>29</v>
      </c>
      <c r="F54" s="26"/>
      <c r="G54" s="26"/>
      <c r="H54" s="2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</row>
    <row r="55" spans="1:29" s="3" customFormat="1" ht="18" customHeight="1">
      <c r="A55" s="46" t="s">
        <v>4</v>
      </c>
      <c r="B55" s="46"/>
      <c r="C55" s="31">
        <v>0</v>
      </c>
      <c r="D55" s="29"/>
      <c r="E55" s="29">
        <v>0</v>
      </c>
      <c r="F55" s="28"/>
      <c r="G55" s="1"/>
      <c r="H55" s="2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</row>
    <row r="56" spans="1:29" ht="18" customHeight="1">
      <c r="A56" s="40" t="s">
        <v>23</v>
      </c>
      <c r="B56" s="40"/>
      <c r="C56" s="33">
        <v>0</v>
      </c>
      <c r="D56" s="34"/>
      <c r="E56" s="34">
        <v>0</v>
      </c>
      <c r="F56" s="4"/>
      <c r="H56" s="4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8" customHeight="1">
      <c r="A57" s="47" t="s">
        <v>12</v>
      </c>
      <c r="B57" s="47"/>
      <c r="C57" s="35">
        <v>0</v>
      </c>
      <c r="D57" s="36"/>
      <c r="E57" s="36">
        <v>0</v>
      </c>
      <c r="F57" s="14"/>
      <c r="H57" s="4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18" customHeight="1">
      <c r="A58" s="40" t="s">
        <v>24</v>
      </c>
      <c r="B58" s="40"/>
      <c r="C58" s="34">
        <v>0</v>
      </c>
      <c r="D58" s="34"/>
      <c r="E58" s="33">
        <v>0</v>
      </c>
      <c r="F58" s="4"/>
      <c r="H58" s="4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ht="18" customHeight="1">
      <c r="A59" s="47" t="s">
        <v>25</v>
      </c>
      <c r="B59" s="47"/>
      <c r="C59" s="36">
        <v>0</v>
      </c>
      <c r="D59" s="36"/>
      <c r="E59" s="35">
        <v>0</v>
      </c>
      <c r="F59" s="14"/>
      <c r="H59" s="4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ht="18" customHeight="1">
      <c r="A60" s="40" t="s">
        <v>26</v>
      </c>
      <c r="B60" s="40"/>
      <c r="C60" s="34">
        <v>0</v>
      </c>
      <c r="D60" s="34"/>
      <c r="E60" s="33">
        <v>0</v>
      </c>
      <c r="F60" s="4"/>
      <c r="H60" s="4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ht="18" customHeight="1">
      <c r="A61" s="47" t="s">
        <v>27</v>
      </c>
      <c r="B61" s="47"/>
      <c r="C61" s="35">
        <v>0</v>
      </c>
      <c r="D61" s="36"/>
      <c r="E61" s="36">
        <v>0</v>
      </c>
      <c r="F61" s="14"/>
      <c r="H61" s="4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ht="18" customHeight="1">
      <c r="A62" s="40" t="s">
        <v>5</v>
      </c>
      <c r="B62" s="40"/>
      <c r="C62" s="37">
        <v>0</v>
      </c>
      <c r="D62" s="34"/>
      <c r="E62" s="38">
        <v>0</v>
      </c>
      <c r="F62" s="4"/>
      <c r="H62" s="4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ht="18" customHeight="1">
      <c r="A63" s="14"/>
      <c r="B63" s="14"/>
      <c r="C63" s="32">
        <f>SUM(C55:C62)</f>
        <v>0</v>
      </c>
      <c r="D63" s="30"/>
      <c r="E63" s="32">
        <f>SUM(E55:E62)</f>
        <v>0</v>
      </c>
      <c r="F63" s="14"/>
      <c r="H63" s="4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ht="18" customHeight="1">
      <c r="A64" s="4"/>
      <c r="B64" s="4"/>
      <c r="C64" s="4"/>
      <c r="D64" s="4"/>
      <c r="E64" s="4"/>
      <c r="F64" s="4"/>
      <c r="H64" s="4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ht="18" customHeight="1">
      <c r="A65" s="4"/>
      <c r="B65" s="4"/>
      <c r="C65" s="4"/>
      <c r="D65" s="4"/>
      <c r="E65" s="4"/>
      <c r="F65" s="4"/>
      <c r="G65" s="4"/>
      <c r="H65" s="4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ht="18" customHeight="1">
      <c r="A66" s="4"/>
      <c r="B66" s="4"/>
      <c r="C66" s="4"/>
      <c r="D66" s="4"/>
      <c r="E66" s="4"/>
      <c r="F66" s="4"/>
      <c r="G66" s="4"/>
      <c r="H66" s="4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ht="18" hidden="1" customHeight="1">
      <c r="A67" s="4"/>
      <c r="B67" s="4"/>
      <c r="C67" s="4"/>
      <c r="D67" s="4"/>
      <c r="E67" s="4"/>
      <c r="F67" s="4"/>
      <c r="G67" s="4"/>
      <c r="H67" s="4"/>
    </row>
    <row r="68" spans="1:29" ht="18" hidden="1" customHeight="1">
      <c r="A68" s="4"/>
      <c r="B68" s="4"/>
      <c r="C68" s="4"/>
      <c r="D68" s="4"/>
      <c r="E68" s="4"/>
      <c r="F68" s="4"/>
      <c r="G68" s="4"/>
      <c r="H68" s="4"/>
    </row>
    <row r="69" spans="1:29" ht="18" hidden="1" customHeight="1">
      <c r="A69" s="4"/>
      <c r="B69" s="4"/>
      <c r="C69" s="4"/>
      <c r="D69" s="4"/>
      <c r="E69" s="4"/>
      <c r="F69" s="4"/>
      <c r="G69" s="4"/>
      <c r="H69" s="4"/>
    </row>
    <row r="70" spans="1:29" ht="18" hidden="1" customHeight="1">
      <c r="A70" s="4"/>
      <c r="B70" s="4"/>
      <c r="C70" s="4"/>
      <c r="D70" s="4"/>
      <c r="E70" s="4"/>
      <c r="F70" s="4"/>
      <c r="G70" s="4"/>
      <c r="H70" s="4"/>
    </row>
    <row r="71" spans="1:29" ht="18" hidden="1" customHeight="1">
      <c r="A71" s="4"/>
      <c r="B71" s="4"/>
      <c r="C71" s="4"/>
      <c r="D71" s="4"/>
      <c r="E71" s="4"/>
      <c r="F71" s="4"/>
      <c r="G71" s="4"/>
      <c r="H71" s="4"/>
    </row>
    <row r="72" spans="1:29" ht="18" hidden="1" customHeight="1">
      <c r="A72" s="4"/>
      <c r="B72" s="4"/>
      <c r="C72" s="4"/>
      <c r="D72" s="4"/>
      <c r="E72" s="4"/>
      <c r="F72" s="4"/>
      <c r="G72" s="4"/>
      <c r="H72" s="4"/>
    </row>
    <row r="73" spans="1:29" ht="18" hidden="1" customHeight="1">
      <c r="A73" s="4"/>
      <c r="B73" s="4"/>
      <c r="C73" s="4"/>
      <c r="D73" s="4"/>
      <c r="E73" s="4"/>
      <c r="F73" s="4"/>
      <c r="G73" s="4"/>
      <c r="H73" s="4"/>
    </row>
    <row r="74" spans="1:29" ht="18" hidden="1" customHeight="1"/>
    <row r="75" spans="1:29" ht="18" hidden="1" customHeight="1"/>
    <row r="76" spans="1:29" ht="18" hidden="1" customHeight="1"/>
  </sheetData>
  <sheetCalcPr fullCalcOnLoad="1"/>
  <sheetProtection algorithmName="SHA-512" hashValue="1/YIbXmy1pHVhwRbDh/wBf9XqwJZKCuL3uO2GaVnEw6+cgA6xkrUkxPERBRkWfM9bA5Oqkwurhf5B+K5O1Omml==" saltValue="bngRnesCeBCd52DvJaLo+q==" spinCount="100000" sheet="1" objects="1" scenarios="1"/>
  <mergeCells count="18">
    <mergeCell ref="A60:B60"/>
    <mergeCell ref="A61:B61"/>
    <mergeCell ref="A62:B62"/>
    <mergeCell ref="A1:H1"/>
    <mergeCell ref="A12:H12"/>
    <mergeCell ref="A4:H4"/>
    <mergeCell ref="A18:H18"/>
    <mergeCell ref="A24:H24"/>
    <mergeCell ref="A30:H30"/>
    <mergeCell ref="A48:H48"/>
    <mergeCell ref="A36:H36"/>
    <mergeCell ref="A42:H42"/>
    <mergeCell ref="A53:F53"/>
    <mergeCell ref="A55:B55"/>
    <mergeCell ref="A56:B56"/>
    <mergeCell ref="A57:B57"/>
    <mergeCell ref="A58:B58"/>
    <mergeCell ref="A59:B59"/>
  </mergeCells>
  <phoneticPr fontId="2" type="noConversion"/>
  <conditionalFormatting sqref="G21">
    <cfRule type="cellIs" dxfId="30" priority="45" operator="equal">
      <formula>15000</formula>
    </cfRule>
  </conditionalFormatting>
  <conditionalFormatting sqref="E21">
    <cfRule type="cellIs" dxfId="29" priority="44" operator="equal">
      <formula>24000</formula>
    </cfRule>
  </conditionalFormatting>
  <conditionalFormatting sqref="C21">
    <cfRule type="cellIs" dxfId="28" priority="42" operator="equal">
      <formula>10000</formula>
    </cfRule>
  </conditionalFormatting>
  <conditionalFormatting sqref="C26">
    <cfRule type="cellIs" dxfId="27" priority="41" operator="equal">
      <formula>50000</formula>
    </cfRule>
  </conditionalFormatting>
  <conditionalFormatting sqref="G27">
    <cfRule type="cellIs" dxfId="26" priority="39" operator="equal">
      <formula>15000</formula>
    </cfRule>
  </conditionalFormatting>
  <conditionalFormatting sqref="E27">
    <cfRule type="cellIs" dxfId="25" priority="38" operator="equal">
      <formula>24000</formula>
    </cfRule>
  </conditionalFormatting>
  <conditionalFormatting sqref="C27">
    <cfRule type="cellIs" dxfId="24" priority="36" operator="equal">
      <formula>10000</formula>
    </cfRule>
  </conditionalFormatting>
  <conditionalFormatting sqref="C32">
    <cfRule type="cellIs" dxfId="23" priority="34" operator="equal">
      <formula>50000</formula>
    </cfRule>
  </conditionalFormatting>
  <conditionalFormatting sqref="G33">
    <cfRule type="cellIs" dxfId="22" priority="32" operator="equal">
      <formula>15000</formula>
    </cfRule>
  </conditionalFormatting>
  <conditionalFormatting sqref="E33">
    <cfRule type="cellIs" dxfId="21" priority="31" operator="equal">
      <formula>24000</formula>
    </cfRule>
  </conditionalFormatting>
  <conditionalFormatting sqref="C33">
    <cfRule type="cellIs" dxfId="20" priority="30" operator="equal">
      <formula>10000</formula>
    </cfRule>
  </conditionalFormatting>
  <conditionalFormatting sqref="C38">
    <cfRule type="cellIs" dxfId="19" priority="28" operator="equal">
      <formula>50000</formula>
    </cfRule>
  </conditionalFormatting>
  <conditionalFormatting sqref="G39">
    <cfRule type="cellIs" dxfId="18" priority="26" operator="equal">
      <formula>15000</formula>
    </cfRule>
  </conditionalFormatting>
  <conditionalFormatting sqref="E39">
    <cfRule type="cellIs" dxfId="17" priority="25" operator="equal">
      <formula>24000</formula>
    </cfRule>
  </conditionalFormatting>
  <conditionalFormatting sqref="C39">
    <cfRule type="cellIs" dxfId="16" priority="24" operator="equal">
      <formula>10000</formula>
    </cfRule>
  </conditionalFormatting>
  <conditionalFormatting sqref="G45">
    <cfRule type="cellIs" dxfId="15" priority="20" operator="equal">
      <formula>15000</formula>
    </cfRule>
  </conditionalFormatting>
  <conditionalFormatting sqref="E45">
    <cfRule type="cellIs" dxfId="14" priority="19" operator="equal">
      <formula>24000</formula>
    </cfRule>
  </conditionalFormatting>
  <conditionalFormatting sqref="C45">
    <cfRule type="cellIs" dxfId="13" priority="17" operator="equal">
      <formula>10000</formula>
    </cfRule>
  </conditionalFormatting>
  <conditionalFormatting sqref="G51">
    <cfRule type="cellIs" dxfId="12" priority="14" operator="equal">
      <formula>15000</formula>
    </cfRule>
  </conditionalFormatting>
  <conditionalFormatting sqref="E51">
    <cfRule type="cellIs" dxfId="11" priority="13" operator="equal">
      <formula>24000</formula>
    </cfRule>
  </conditionalFormatting>
  <conditionalFormatting sqref="C51">
    <cfRule type="cellIs" dxfId="10" priority="11" operator="equal">
      <formula>10000</formula>
    </cfRule>
  </conditionalFormatting>
  <conditionalFormatting sqref="C63">
    <cfRule type="cellIs" dxfId="9" priority="10" operator="equal">
      <formula>189000</formula>
    </cfRule>
  </conditionalFormatting>
  <conditionalFormatting sqref="E63">
    <cfRule type="cellIs" dxfId="8" priority="9" operator="equal">
      <formula>189000</formula>
    </cfRule>
  </conditionalFormatting>
  <conditionalFormatting sqref="C55">
    <cfRule type="cellIs" dxfId="7" priority="8" operator="equal">
      <formula>113000</formula>
    </cfRule>
  </conditionalFormatting>
  <conditionalFormatting sqref="C56">
    <cfRule type="cellIs" dxfId="6" priority="7" operator="equal">
      <formula>15000</formula>
    </cfRule>
  </conditionalFormatting>
  <conditionalFormatting sqref="C57">
    <cfRule type="cellIs" dxfId="5" priority="6" operator="equal">
      <formula>50000</formula>
    </cfRule>
  </conditionalFormatting>
  <conditionalFormatting sqref="E58">
    <cfRule type="cellIs" dxfId="4" priority="5" operator="equal">
      <formula>50000</formula>
    </cfRule>
  </conditionalFormatting>
  <conditionalFormatting sqref="E60">
    <cfRule type="cellIs" dxfId="3" priority="4" operator="equal">
      <formula>39000</formula>
    </cfRule>
  </conditionalFormatting>
  <conditionalFormatting sqref="E59">
    <cfRule type="cellIs" dxfId="2" priority="3" operator="equal">
      <formula>100000</formula>
    </cfRule>
  </conditionalFormatting>
  <conditionalFormatting sqref="C61">
    <cfRule type="cellIs" dxfId="1" priority="2" operator="equal">
      <formula>10000</formula>
    </cfRule>
  </conditionalFormatting>
  <conditionalFormatting sqref="C62">
    <cfRule type="cellIs" dxfId="0" priority="1" operator="equal">
      <formula>1000</formula>
    </cfRule>
  </conditionalFormatting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2015-01-22T18:57:51Z</dcterms:modified>
</cp:coreProperties>
</file>