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9760" windowHeight="21220"/>
  </bookViews>
  <sheets>
    <sheet name="Problem" sheetId="19" r:id="rId1"/>
  </sheets>
  <definedNames>
    <definedName name="accounts">Problem!$L$14:$L$24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6" i="19"/>
  <c r="F17"/>
  <c r="F6"/>
  <c r="F8"/>
  <c r="F9"/>
  <c r="D20"/>
  <c r="D21"/>
  <c r="F23"/>
  <c r="F24"/>
  <c r="F28"/>
  <c r="F29"/>
</calcChain>
</file>

<file path=xl/sharedStrings.xml><?xml version="1.0" encoding="utf-8"?>
<sst xmlns="http://schemas.openxmlformats.org/spreadsheetml/2006/main" count="45" uniqueCount="28">
  <si>
    <t xml:space="preserve"> </t>
  </si>
  <si>
    <t>Revenues</t>
  </si>
  <si>
    <t>Less:</t>
  </si>
  <si>
    <t>XYZ Company
INCOME STATEMENT
For the Year Ending December 31, 20XX</t>
  </si>
  <si>
    <t>Net income</t>
  </si>
  <si>
    <t>Sales</t>
  </si>
  <si>
    <t>Sales returns and allowances</t>
  </si>
  <si>
    <t>Net sales</t>
  </si>
  <si>
    <t>Cost of Goods Sold</t>
  </si>
  <si>
    <t>Net purchases</t>
  </si>
  <si>
    <t>Gross profit</t>
  </si>
  <si>
    <t>Expenses</t>
  </si>
  <si>
    <t>Salaries</t>
  </si>
  <si>
    <t>Add: Net purchases</t>
  </si>
  <si>
    <t>Beginning inventory, Jan. 1</t>
  </si>
  <si>
    <t>Ending inventory, Dec. 31</t>
  </si>
  <si>
    <t>Cost of goods sold</t>
  </si>
  <si>
    <t>Sales discounts</t>
  </si>
  <si>
    <t>XYZ Company
SCHEDULE OF NET PURCHASES
For the Year Ending December 31, 20XX</t>
  </si>
  <si>
    <t>Purchases</t>
  </si>
  <si>
    <t>Add:</t>
  </si>
  <si>
    <t>Purchase discounts</t>
  </si>
  <si>
    <t>Freight-in</t>
  </si>
  <si>
    <t>Freight-out</t>
  </si>
  <si>
    <t>Rent and utilities</t>
  </si>
  <si>
    <t>Purchase returns and allowances</t>
  </si>
  <si>
    <t>Goods available for sale</t>
  </si>
  <si>
    <t>Examine the preformatted detailed schedule of net purchases and income statement below. Select the red boxed areas within the schedule and income statement and use the drop-down pick list to determine which account logically would appear in the indicated location.  A correct selection will cause a red box to turn green.  Continue until all the red boxes are green.</t>
  </si>
</sst>
</file>

<file path=xl/styles.xml><?xml version="1.0" encoding="utf-8"?>
<styleSheet xmlns="http://schemas.openxmlformats.org/spreadsheetml/2006/main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[$-409]dd\-mmm\-yy;@"/>
    <numFmt numFmtId="169" formatCode="_(* #,##0_);_(* \(#,##0\);_(* &quot;-&quot;??_);_(@_)"/>
    <numFmt numFmtId="170" formatCode="_(&quot;$&quot;* #,##0.0000_);_(&quot;$&quot;* \(#,##0.0000\);_(&quot;$&quot;* &quot;-&quot;??_);_(@_)"/>
  </numFmts>
  <fonts count="17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</font>
    <font>
      <b/>
      <sz val="12"/>
      <name val="Myriad Web Pro"/>
    </font>
    <font>
      <sz val="10"/>
      <name val="Arial"/>
    </font>
    <font>
      <b/>
      <u val="doubleAccounting"/>
      <sz val="10"/>
      <name val="Myriad Web Pro"/>
    </font>
    <font>
      <b/>
      <u val="singleAccounting"/>
      <sz val="10"/>
      <name val="Myriad Web Pro"/>
    </font>
    <font>
      <b/>
      <u/>
      <sz val="10"/>
      <name val="Myriad Web Pro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8" fontId="10" fillId="6" borderId="5" applyNumberFormat="0" applyFont="0" applyFill="0" applyAlignment="0">
      <alignment horizontal="left" vertical="center" wrapText="1"/>
    </xf>
    <xf numFmtId="168" fontId="4" fillId="0" borderId="5" applyNumberFormat="0" applyFont="0" applyFill="0" applyAlignment="0">
      <alignment horizontal="center" vertical="center" wrapText="1"/>
    </xf>
    <xf numFmtId="168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8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/>
    <xf numFmtId="0" fontId="4" fillId="11" borderId="0" xfId="0" applyFont="1" applyFill="1"/>
    <xf numFmtId="0" fontId="4" fillId="11" borderId="0" xfId="0" applyFont="1" applyFill="1" applyAlignment="1">
      <alignment vertical="top"/>
    </xf>
    <xf numFmtId="0" fontId="4" fillId="0" borderId="0" xfId="0" applyFont="1" applyFill="1"/>
    <xf numFmtId="0" fontId="4" fillId="0" borderId="0" xfId="0" applyFont="1" applyFill="1" applyProtection="1">
      <protection hidden="1"/>
    </xf>
    <xf numFmtId="165" fontId="11" fillId="11" borderId="0" xfId="18" applyNumberFormat="1" applyFont="1" applyFill="1" applyBorder="1" applyAlignment="1" applyProtection="1">
      <alignment vertical="center"/>
      <protection hidden="1"/>
    </xf>
    <xf numFmtId="167" fontId="11" fillId="0" borderId="0" xfId="18" applyNumberFormat="1" applyFont="1" applyFill="1" applyBorder="1" applyAlignment="1" applyProtection="1">
      <alignment horizontal="center" vertical="center"/>
      <protection hidden="1"/>
    </xf>
    <xf numFmtId="0" fontId="12" fillId="0" borderId="0" xfId="18" applyFont="1" applyFill="1" applyAlignment="1" applyProtection="1">
      <alignment horizontal="center" vertical="center" wrapText="1"/>
      <protection hidden="1"/>
    </xf>
    <xf numFmtId="0" fontId="4" fillId="0" borderId="0" xfId="0" applyFont="1" applyFill="1" applyAlignment="1" applyProtection="1">
      <alignment vertical="top"/>
      <protection hidden="1"/>
    </xf>
    <xf numFmtId="0" fontId="4" fillId="0" borderId="0" xfId="0" applyFont="1" applyFill="1" applyAlignment="1" applyProtection="1">
      <alignment vertical="center"/>
      <protection hidden="1"/>
    </xf>
    <xf numFmtId="164" fontId="11" fillId="0" borderId="0" xfId="18" applyNumberFormat="1" applyFont="1" applyFill="1" applyBorder="1" applyAlignment="1" applyProtection="1">
      <alignment vertical="center"/>
      <protection hidden="1"/>
    </xf>
    <xf numFmtId="164" fontId="11" fillId="11" borderId="0" xfId="18" applyNumberFormat="1" applyFont="1" applyFill="1" applyBorder="1" applyAlignment="1" applyProtection="1">
      <alignment vertical="center"/>
      <protection hidden="1"/>
    </xf>
    <xf numFmtId="165" fontId="15" fillId="0" borderId="0" xfId="18" applyNumberFormat="1" applyFont="1" applyFill="1" applyBorder="1" applyAlignment="1" applyProtection="1">
      <alignment vertical="center"/>
      <protection hidden="1"/>
    </xf>
    <xf numFmtId="167" fontId="11" fillId="0" borderId="0" xfId="0" applyNumberFormat="1" applyFont="1" applyBorder="1" applyAlignment="1" applyProtection="1">
      <alignment vertical="center"/>
      <protection hidden="1"/>
    </xf>
    <xf numFmtId="0" fontId="11" fillId="11" borderId="0" xfId="18" applyNumberFormat="1" applyFont="1" applyFill="1" applyBorder="1" applyAlignment="1" applyProtection="1">
      <alignment horizontal="left" vertical="center" indent="1"/>
      <protection hidden="1"/>
    </xf>
    <xf numFmtId="164" fontId="14" fillId="0" borderId="0" xfId="18" applyNumberFormat="1" applyFont="1" applyFill="1" applyBorder="1" applyAlignment="1" applyProtection="1">
      <alignment vertical="center"/>
      <protection hidden="1"/>
    </xf>
    <xf numFmtId="165" fontId="15" fillId="11" borderId="0" xfId="18" applyNumberFormat="1" applyFont="1" applyFill="1" applyBorder="1" applyAlignment="1" applyProtection="1">
      <alignment vertical="center"/>
      <protection hidden="1"/>
    </xf>
    <xf numFmtId="165" fontId="11" fillId="0" borderId="0" xfId="24" applyNumberFormat="1" applyFont="1" applyFill="1" applyBorder="1" applyAlignment="1" applyProtection="1">
      <alignment vertical="center"/>
      <protection hidden="1"/>
    </xf>
    <xf numFmtId="0" fontId="11" fillId="11" borderId="0" xfId="18" applyNumberFormat="1" applyFont="1" applyFill="1" applyBorder="1" applyAlignment="1" applyProtection="1">
      <alignment vertical="center"/>
      <protection hidden="1"/>
    </xf>
    <xf numFmtId="0" fontId="11" fillId="11" borderId="0" xfId="18" applyNumberFormat="1" applyFont="1" applyFill="1" applyBorder="1" applyAlignment="1" applyProtection="1">
      <alignment horizontal="left" vertical="center"/>
      <protection hidden="1"/>
    </xf>
    <xf numFmtId="0" fontId="4" fillId="0" borderId="0" xfId="0" applyFont="1" applyProtection="1">
      <protection hidden="1"/>
    </xf>
    <xf numFmtId="169" fontId="4" fillId="0" borderId="0" xfId="23" applyNumberFormat="1" applyFont="1" applyFill="1" applyProtection="1">
      <protection hidden="1"/>
    </xf>
    <xf numFmtId="0" fontId="11" fillId="0" borderId="0" xfId="0" applyNumberFormat="1" applyFont="1" applyFill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11" fillId="0" borderId="0" xfId="0" applyNumberFormat="1" applyFont="1" applyFill="1" applyAlignment="1" applyProtection="1">
      <alignment horizontal="left" vertical="center" indent="2"/>
      <protection hidden="1"/>
    </xf>
    <xf numFmtId="0" fontId="11" fillId="0" borderId="0" xfId="0" applyNumberFormat="1" applyFont="1" applyFill="1" applyBorder="1" applyAlignment="1" applyProtection="1">
      <alignment horizontal="left" vertical="center"/>
      <protection hidden="1"/>
    </xf>
    <xf numFmtId="0" fontId="11" fillId="0" borderId="0" xfId="0" applyNumberFormat="1" applyFont="1" applyFill="1" applyBorder="1" applyAlignment="1" applyProtection="1">
      <alignment vertical="center"/>
      <protection hidden="1"/>
    </xf>
    <xf numFmtId="0" fontId="11" fillId="11" borderId="0" xfId="18" applyNumberFormat="1" applyFont="1" applyFill="1" applyBorder="1" applyAlignment="1" applyProtection="1">
      <alignment horizontal="center" vertical="center"/>
      <protection hidden="1"/>
    </xf>
    <xf numFmtId="0" fontId="16" fillId="0" borderId="0" xfId="0" applyNumberFormat="1" applyFont="1" applyFill="1" applyAlignment="1" applyProtection="1">
      <alignment horizontal="left" vertical="center"/>
      <protection hidden="1"/>
    </xf>
    <xf numFmtId="0" fontId="16" fillId="0" borderId="0" xfId="0" applyNumberFormat="1" applyFont="1" applyFill="1" applyAlignment="1" applyProtection="1">
      <alignment horizontal="left" vertical="center" indent="2"/>
      <protection hidden="1"/>
    </xf>
    <xf numFmtId="166" fontId="11" fillId="0" borderId="0" xfId="24" applyNumberFormat="1" applyFont="1" applyFill="1" applyBorder="1" applyAlignment="1" applyProtection="1">
      <alignment vertical="center"/>
      <protection hidden="1"/>
    </xf>
    <xf numFmtId="166" fontId="11" fillId="0" borderId="0" xfId="18" applyNumberFormat="1" applyFont="1" applyFill="1" applyBorder="1" applyAlignment="1" applyProtection="1">
      <alignment vertical="center"/>
      <protection hidden="1"/>
    </xf>
    <xf numFmtId="170" fontId="11" fillId="11" borderId="0" xfId="18" applyNumberFormat="1" applyFont="1" applyFill="1" applyBorder="1" applyAlignment="1" applyProtection="1">
      <alignment vertical="center"/>
      <protection hidden="1"/>
    </xf>
    <xf numFmtId="170" fontId="11" fillId="0" borderId="0" xfId="24" applyNumberFormat="1" applyFont="1" applyFill="1" applyBorder="1" applyAlignment="1" applyProtection="1">
      <alignment vertical="center"/>
      <protection hidden="1"/>
    </xf>
    <xf numFmtId="170" fontId="11" fillId="0" borderId="0" xfId="18" applyNumberFormat="1" applyFont="1" applyFill="1" applyBorder="1" applyAlignment="1" applyProtection="1">
      <alignment vertical="center"/>
      <protection hidden="1"/>
    </xf>
    <xf numFmtId="170" fontId="15" fillId="11" borderId="0" xfId="18" applyNumberFormat="1" applyFont="1" applyFill="1" applyBorder="1" applyAlignment="1" applyProtection="1">
      <alignment vertical="center"/>
      <protection hidden="1"/>
    </xf>
    <xf numFmtId="170" fontId="11" fillId="11" borderId="0" xfId="18" applyNumberFormat="1" applyFont="1" applyFill="1" applyBorder="1" applyAlignment="1" applyProtection="1">
      <alignment horizontal="left" vertical="center"/>
      <protection hidden="1"/>
    </xf>
    <xf numFmtId="170" fontId="14" fillId="0" borderId="0" xfId="18" applyNumberFormat="1" applyFont="1" applyFill="1" applyBorder="1" applyAlignment="1" applyProtection="1">
      <alignment vertical="center"/>
      <protection hidden="1"/>
    </xf>
    <xf numFmtId="0" fontId="11" fillId="12" borderId="0" xfId="18" applyNumberFormat="1" applyFont="1" applyFill="1" applyBorder="1" applyAlignment="1" applyProtection="1">
      <alignment vertical="center"/>
      <protection hidden="1"/>
    </xf>
    <xf numFmtId="0" fontId="11" fillId="12" borderId="0" xfId="18" applyNumberFormat="1" applyFont="1" applyFill="1" applyBorder="1" applyAlignment="1" applyProtection="1">
      <alignment horizontal="center" vertical="center"/>
      <protection hidden="1"/>
    </xf>
    <xf numFmtId="166" fontId="11" fillId="0" borderId="0" xfId="0" applyNumberFormat="1" applyFont="1" applyBorder="1" applyAlignment="1" applyProtection="1">
      <alignment vertical="center"/>
      <protection hidden="1"/>
    </xf>
    <xf numFmtId="166" fontId="11" fillId="12" borderId="0" xfId="18" applyNumberFormat="1" applyFont="1" applyFill="1" applyBorder="1" applyAlignment="1" applyProtection="1">
      <alignment vertical="center"/>
      <protection hidden="1"/>
    </xf>
    <xf numFmtId="166" fontId="15" fillId="12" borderId="0" xfId="18" applyNumberFormat="1" applyFont="1" applyFill="1" applyBorder="1" applyAlignment="1" applyProtection="1">
      <alignment vertical="center"/>
      <protection hidden="1"/>
    </xf>
    <xf numFmtId="166" fontId="11" fillId="12" borderId="0" xfId="18" applyNumberFormat="1" applyFont="1" applyFill="1" applyBorder="1" applyAlignment="1" applyProtection="1">
      <alignment horizontal="left" vertical="center"/>
      <protection hidden="1"/>
    </xf>
    <xf numFmtId="165" fontId="15" fillId="12" borderId="0" xfId="18" applyNumberFormat="1" applyFont="1" applyFill="1" applyBorder="1" applyAlignment="1" applyProtection="1">
      <alignment vertical="center"/>
      <protection hidden="1"/>
    </xf>
    <xf numFmtId="164" fontId="11" fillId="0" borderId="0" xfId="24" applyNumberFormat="1" applyFont="1" applyFill="1" applyBorder="1" applyAlignment="1" applyProtection="1">
      <alignment vertical="center"/>
      <protection hidden="1"/>
    </xf>
    <xf numFmtId="164" fontId="11" fillId="12" borderId="0" xfId="18" applyNumberFormat="1" applyFont="1" applyFill="1" applyBorder="1" applyAlignment="1" applyProtection="1">
      <alignment vertical="center"/>
      <protection hidden="1"/>
    </xf>
    <xf numFmtId="164" fontId="14" fillId="12" borderId="0" xfId="18" applyNumberFormat="1" applyFont="1" applyFill="1" applyBorder="1" applyAlignment="1" applyProtection="1">
      <alignment vertical="center"/>
      <protection hidden="1"/>
    </xf>
    <xf numFmtId="0" fontId="11" fillId="0" borderId="0" xfId="0" applyNumberFormat="1" applyFont="1" applyFill="1" applyBorder="1" applyAlignment="1" applyProtection="1">
      <alignment horizontal="left" vertical="center" indent="1"/>
      <protection hidden="1"/>
    </xf>
    <xf numFmtId="0" fontId="11" fillId="12" borderId="9" xfId="18" applyNumberFormat="1" applyFont="1" applyFill="1" applyBorder="1" applyAlignment="1" applyProtection="1">
      <alignment vertical="center"/>
      <protection locked="0" hidden="1"/>
    </xf>
    <xf numFmtId="0" fontId="11" fillId="0" borderId="9" xfId="18" applyNumberFormat="1" applyFont="1" applyFill="1" applyBorder="1" applyAlignment="1" applyProtection="1">
      <alignment vertical="center"/>
      <protection locked="0" hidden="1"/>
    </xf>
    <xf numFmtId="0" fontId="11" fillId="11" borderId="13" xfId="18" applyNumberFormat="1" applyFont="1" applyFill="1" applyBorder="1" applyAlignment="1" applyProtection="1">
      <alignment vertical="center"/>
      <protection locked="0" hidden="1"/>
    </xf>
    <xf numFmtId="0" fontId="11" fillId="0" borderId="0" xfId="0" applyNumberFormat="1" applyFont="1" applyFill="1" applyBorder="1" applyAlignment="1" applyProtection="1">
      <alignment horizontal="left" vertical="center" indent="1"/>
      <protection hidden="1"/>
    </xf>
    <xf numFmtId="0" fontId="11" fillId="13" borderId="12" xfId="18" applyNumberFormat="1" applyFont="1" applyFill="1" applyBorder="1" applyAlignment="1" applyProtection="1">
      <alignment horizontal="left" vertical="center" indent="1"/>
      <protection locked="0" hidden="1"/>
    </xf>
    <xf numFmtId="0" fontId="11" fillId="13" borderId="10" xfId="18" applyNumberFormat="1" applyFont="1" applyFill="1" applyBorder="1" applyAlignment="1" applyProtection="1">
      <alignment horizontal="left" vertical="center" indent="1"/>
      <protection locked="0" hidden="1"/>
    </xf>
    <xf numFmtId="0" fontId="11" fillId="13" borderId="0" xfId="18" applyNumberFormat="1" applyFont="1" applyFill="1" applyBorder="1" applyAlignment="1" applyProtection="1">
      <alignment horizontal="left" vertical="center" indent="1"/>
      <protection hidden="1"/>
    </xf>
    <xf numFmtId="0" fontId="12" fillId="6" borderId="12" xfId="0" applyFont="1" applyFill="1" applyBorder="1" applyAlignment="1" applyProtection="1">
      <alignment horizontal="center" vertical="center" wrapText="1"/>
      <protection hidden="1"/>
    </xf>
    <xf numFmtId="0" fontId="12" fillId="6" borderId="11" xfId="0" applyFont="1" applyFill="1" applyBorder="1" applyAlignment="1" applyProtection="1">
      <alignment horizontal="center" vertical="center" wrapText="1"/>
      <protection hidden="1"/>
    </xf>
    <xf numFmtId="0" fontId="12" fillId="6" borderId="10" xfId="0" applyFont="1" applyFill="1" applyBorder="1" applyAlignment="1" applyProtection="1">
      <alignment horizontal="center" vertical="center" wrapText="1"/>
      <protection hidden="1"/>
    </xf>
    <xf numFmtId="0" fontId="12" fillId="13" borderId="0" xfId="18" applyFont="1" applyFill="1" applyAlignment="1" applyProtection="1">
      <alignment horizontal="center" vertical="center" wrapText="1"/>
      <protection hidden="1"/>
    </xf>
    <xf numFmtId="0" fontId="11" fillId="0" borderId="12" xfId="0" applyNumberFormat="1" applyFont="1" applyFill="1" applyBorder="1" applyAlignment="1" applyProtection="1">
      <alignment horizontal="left" vertical="center" indent="1"/>
      <protection locked="0" hidden="1"/>
    </xf>
    <xf numFmtId="0" fontId="11" fillId="0" borderId="10" xfId="0" applyNumberFormat="1" applyFont="1" applyFill="1" applyBorder="1" applyAlignment="1" applyProtection="1">
      <alignment horizontal="left" vertical="center" indent="1"/>
      <protection locked="0" hidden="1"/>
    </xf>
    <xf numFmtId="0" fontId="16" fillId="13" borderId="0" xfId="18" applyNumberFormat="1" applyFont="1" applyFill="1" applyBorder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11" fillId="6" borderId="0" xfId="18" applyNumberFormat="1" applyFont="1" applyFill="1" applyBorder="1" applyAlignment="1" applyProtection="1">
      <alignment horizontal="left" vertical="center"/>
      <protection hidden="1"/>
    </xf>
    <xf numFmtId="0" fontId="12" fillId="13" borderId="12" xfId="0" applyFont="1" applyFill="1" applyBorder="1" applyAlignment="1" applyProtection="1">
      <alignment horizontal="center" vertical="center" wrapText="1"/>
      <protection hidden="1"/>
    </xf>
    <xf numFmtId="0" fontId="12" fillId="13" borderId="11" xfId="0" applyFont="1" applyFill="1" applyBorder="1" applyAlignment="1" applyProtection="1">
      <alignment horizontal="center" vertical="center" wrapText="1"/>
      <protection hidden="1"/>
    </xf>
    <xf numFmtId="0" fontId="12" fillId="13" borderId="1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left" vertical="center"/>
      <protection hidden="1"/>
    </xf>
  </cellXfs>
  <cellStyles count="25">
    <cellStyle name="bsbody" xfId="1"/>
    <cellStyle name="bsfoot" xfId="2"/>
    <cellStyle name="bshead" xfId="3"/>
    <cellStyle name="Comma" xfId="23" builtinId="3"/>
    <cellStyle name="Currency" xfId="24" builtinId="4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22"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DCE6F1"/>
      <color rgb="FFFAA892"/>
      <color rgb="FFFF6969"/>
      <color rgb="FF00FF64"/>
      <color rgb="FFAEF280"/>
      <color rgb="FFE6F0FB"/>
      <color rgb="FFFF0000"/>
      <color rgb="FFF97B2D"/>
      <color rgb="FF9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D151"/>
  <sheetViews>
    <sheetView tabSelected="1" workbookViewId="0">
      <selection activeCell="B5" sqref="B5"/>
    </sheetView>
  </sheetViews>
  <sheetFormatPr baseColWidth="10" defaultColWidth="0" defaultRowHeight="409.6" zeroHeight="1"/>
  <cols>
    <col min="1" max="1" width="9.6640625" style="1" customWidth="1"/>
    <col min="2" max="2" width="33.6640625" style="1" customWidth="1"/>
    <col min="3" max="3" width="2.6640625" style="1" customWidth="1"/>
    <col min="4" max="4" width="12.33203125" style="1" customWidth="1"/>
    <col min="5" max="5" width="2.6640625" style="1" customWidth="1"/>
    <col min="6" max="6" width="12.5" style="1" customWidth="1"/>
    <col min="7" max="7" width="3.6640625" style="1" hidden="1" customWidth="1"/>
    <col min="8" max="8" width="3.5" style="1" hidden="1" customWidth="1"/>
    <col min="9" max="9" width="5.1640625" style="1" hidden="1" customWidth="1"/>
    <col min="10" max="10" width="3.6640625" style="1" hidden="1" customWidth="1"/>
    <col min="11" max="11" width="8.83203125" style="1" hidden="1" customWidth="1"/>
    <col min="12" max="13" width="12.1640625" style="1" hidden="1" customWidth="1"/>
    <col min="14" max="30" width="0" style="1" hidden="1" customWidth="1"/>
    <col min="31" max="16384" width="8.83203125" style="1" hidden="1"/>
  </cols>
  <sheetData>
    <row r="1" spans="1:30" s="2" customFormat="1" ht="136.5" customHeight="1">
      <c r="A1" s="60" t="s">
        <v>27</v>
      </c>
      <c r="B1" s="60"/>
      <c r="C1" s="60"/>
      <c r="D1" s="60"/>
      <c r="E1" s="60"/>
      <c r="F1" s="60"/>
      <c r="G1" s="5"/>
      <c r="H1" s="5"/>
      <c r="I1" s="5"/>
      <c r="J1" s="5"/>
      <c r="K1" s="5"/>
      <c r="L1" s="21"/>
      <c r="M1" s="5"/>
      <c r="N1" s="21"/>
      <c r="O1" s="21"/>
      <c r="P1" s="21"/>
      <c r="Q1" s="2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0" s="4" customFormat="1" ht="24" customHeight="1">
      <c r="A2" s="8"/>
      <c r="B2" s="8"/>
      <c r="C2" s="8"/>
      <c r="D2" s="8"/>
      <c r="E2" s="8"/>
      <c r="F2" s="8"/>
      <c r="G2" s="5"/>
      <c r="H2" s="5"/>
      <c r="I2" s="5"/>
      <c r="J2" s="5"/>
      <c r="K2" s="5"/>
      <c r="L2" s="21"/>
      <c r="M2" s="5"/>
      <c r="N2" s="5"/>
      <c r="O2" s="21"/>
      <c r="P2" s="21"/>
      <c r="Q2" s="2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0" s="3" customFormat="1" ht="57" customHeight="1">
      <c r="A3" s="57" t="s">
        <v>18</v>
      </c>
      <c r="B3" s="58"/>
      <c r="C3" s="58"/>
      <c r="D3" s="58"/>
      <c r="E3" s="58"/>
      <c r="F3" s="59"/>
      <c r="G3" s="9"/>
      <c r="H3" s="9"/>
      <c r="I3" s="9"/>
      <c r="J3" s="9"/>
      <c r="K3" s="9"/>
      <c r="L3" s="21"/>
      <c r="M3" s="9"/>
      <c r="N3" s="9"/>
      <c r="O3" s="21"/>
      <c r="P3" s="21"/>
      <c r="Q3" s="2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4" customHeight="1">
      <c r="A4" s="64" t="s">
        <v>19</v>
      </c>
      <c r="B4" s="64"/>
      <c r="C4" s="24"/>
      <c r="D4" s="32"/>
      <c r="E4" s="41"/>
      <c r="F4" s="11">
        <v>900000</v>
      </c>
      <c r="G4" s="5"/>
      <c r="H4" s="5"/>
      <c r="I4" s="5"/>
      <c r="J4" s="5"/>
      <c r="K4" s="5"/>
      <c r="L4" s="21"/>
      <c r="M4" s="22"/>
      <c r="N4" s="22"/>
      <c r="O4" s="21"/>
      <c r="P4" s="21"/>
      <c r="Q4" s="21"/>
    </row>
    <row r="5" spans="1:30" s="3" customFormat="1" ht="24" customHeight="1">
      <c r="A5" s="39" t="s">
        <v>20</v>
      </c>
      <c r="B5" s="50"/>
      <c r="C5" s="39"/>
      <c r="D5" s="42"/>
      <c r="E5" s="42"/>
      <c r="F5" s="45">
        <v>50000</v>
      </c>
      <c r="G5" s="10"/>
      <c r="H5" s="9"/>
      <c r="I5" s="9"/>
      <c r="J5" s="9"/>
      <c r="K5" s="9"/>
      <c r="L5" s="21"/>
      <c r="M5" s="22"/>
      <c r="N5" s="22"/>
      <c r="O5" s="21"/>
      <c r="P5" s="21"/>
      <c r="Q5" s="2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3" customFormat="1" ht="24" customHeight="1">
      <c r="A6" s="27" t="s">
        <v>0</v>
      </c>
      <c r="B6" s="27"/>
      <c r="C6" s="26"/>
      <c r="D6" s="31"/>
      <c r="E6" s="32"/>
      <c r="F6" s="11">
        <f>F4+F5</f>
        <v>950000</v>
      </c>
      <c r="G6" s="10"/>
      <c r="H6" s="9"/>
      <c r="I6" s="9"/>
      <c r="J6" s="9"/>
      <c r="K6" s="9"/>
      <c r="L6" s="21"/>
      <c r="M6" s="22"/>
      <c r="N6" s="22"/>
      <c r="O6" s="21"/>
      <c r="P6" s="21"/>
      <c r="Q6" s="2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s="3" customFormat="1" ht="24" customHeight="1">
      <c r="A7" s="39" t="s">
        <v>2</v>
      </c>
      <c r="B7" s="39" t="s">
        <v>21</v>
      </c>
      <c r="C7" s="39"/>
      <c r="D7" s="47">
        <v>9000</v>
      </c>
      <c r="E7" s="42"/>
      <c r="F7" s="42"/>
      <c r="G7" s="10"/>
      <c r="H7" s="9"/>
      <c r="I7" s="9"/>
      <c r="J7" s="9"/>
      <c r="K7" s="9"/>
      <c r="L7" s="21"/>
      <c r="M7" s="22"/>
      <c r="N7" s="22"/>
      <c r="O7" s="21"/>
      <c r="P7" s="21"/>
      <c r="Q7" s="2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s="3" customFormat="1" ht="24" customHeight="1">
      <c r="A8" s="27" t="s">
        <v>0</v>
      </c>
      <c r="B8" s="51"/>
      <c r="C8" s="26"/>
      <c r="D8" s="13">
        <v>11000</v>
      </c>
      <c r="E8" s="11"/>
      <c r="F8" s="13">
        <f>D7+D8</f>
        <v>20000</v>
      </c>
      <c r="G8" s="10"/>
      <c r="H8" s="9"/>
      <c r="I8" s="9"/>
      <c r="J8" s="9"/>
      <c r="K8" s="9"/>
      <c r="L8" s="21"/>
      <c r="M8" s="22"/>
      <c r="N8" s="22"/>
      <c r="O8" s="21"/>
      <c r="P8" s="21"/>
      <c r="Q8" s="2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3" customFormat="1" ht="24" customHeight="1">
      <c r="A9" s="65" t="s">
        <v>9</v>
      </c>
      <c r="B9" s="65"/>
      <c r="C9" s="40" t="s">
        <v>0</v>
      </c>
      <c r="D9" s="43"/>
      <c r="E9" s="44"/>
      <c r="F9" s="48">
        <f>F6-F8</f>
        <v>930000</v>
      </c>
      <c r="G9" s="10"/>
      <c r="H9" s="9"/>
      <c r="I9" s="9"/>
      <c r="J9" s="9"/>
      <c r="K9" s="9"/>
      <c r="L9" s="21"/>
      <c r="M9" s="22"/>
      <c r="N9" s="22"/>
      <c r="O9" s="21"/>
      <c r="P9" s="21"/>
      <c r="Q9" s="2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3" customFormat="1" ht="24" customHeight="1">
      <c r="A10" s="25" t="s">
        <v>0</v>
      </c>
      <c r="B10" s="25"/>
      <c r="C10" s="25"/>
      <c r="D10" s="35"/>
      <c r="E10" s="35"/>
      <c r="F10" s="38"/>
      <c r="G10" s="10"/>
      <c r="H10" s="9"/>
      <c r="I10" s="9"/>
      <c r="J10" s="9"/>
      <c r="K10" s="9"/>
      <c r="L10" s="21"/>
      <c r="M10" s="22"/>
      <c r="N10" s="22"/>
      <c r="O10" s="21"/>
      <c r="P10" s="21"/>
      <c r="Q10" s="2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s="3" customFormat="1" ht="24" customHeight="1">
      <c r="A11" s="23" t="s">
        <v>0</v>
      </c>
      <c r="B11" s="23"/>
      <c r="C11" s="23"/>
      <c r="D11" s="7"/>
      <c r="E11" s="7"/>
      <c r="F11" s="7"/>
      <c r="G11" s="10"/>
      <c r="H11" s="9"/>
      <c r="I11" s="9"/>
      <c r="J11" s="9"/>
      <c r="K11" s="9"/>
      <c r="L11" s="21"/>
      <c r="M11" s="9"/>
      <c r="N11" s="9"/>
      <c r="O11" s="21"/>
      <c r="P11" s="21"/>
      <c r="Q11" s="2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30" s="3" customFormat="1" ht="57" customHeight="1">
      <c r="A12" s="66" t="s">
        <v>3</v>
      </c>
      <c r="B12" s="67"/>
      <c r="C12" s="67"/>
      <c r="D12" s="67"/>
      <c r="E12" s="67"/>
      <c r="F12" s="68"/>
      <c r="G12" s="9"/>
      <c r="H12" s="9"/>
      <c r="I12" s="9"/>
      <c r="J12" s="9"/>
      <c r="K12" s="9"/>
      <c r="L12" s="21"/>
      <c r="M12" s="9"/>
      <c r="N12" s="9"/>
      <c r="O12" s="21"/>
      <c r="P12" s="21"/>
      <c r="Q12" s="2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24" customHeight="1">
      <c r="A13" s="69" t="s">
        <v>1</v>
      </c>
      <c r="B13" s="69"/>
      <c r="C13" s="24"/>
      <c r="D13" s="11"/>
      <c r="E13" s="14"/>
      <c r="F13" s="11"/>
      <c r="G13" s="5"/>
      <c r="H13" s="5"/>
      <c r="I13" s="5"/>
      <c r="J13" s="5"/>
      <c r="K13" s="5"/>
      <c r="L13" s="21"/>
      <c r="M13" s="22"/>
      <c r="N13" s="22"/>
      <c r="O13" s="21"/>
      <c r="P13" s="21"/>
      <c r="Q13" s="21"/>
    </row>
    <row r="14" spans="1:30" s="3" customFormat="1" ht="24" customHeight="1">
      <c r="A14" s="54"/>
      <c r="B14" s="55"/>
      <c r="C14" s="20"/>
      <c r="D14" s="33"/>
      <c r="E14" s="33"/>
      <c r="F14" s="12">
        <v>1860000</v>
      </c>
      <c r="G14" s="10"/>
      <c r="H14" s="9"/>
      <c r="I14" s="9"/>
      <c r="J14" s="9"/>
      <c r="K14" s="9"/>
      <c r="L14" s="21"/>
      <c r="M14" s="22"/>
      <c r="N14" s="22"/>
      <c r="O14" s="21"/>
      <c r="P14" s="21"/>
      <c r="Q14" s="2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s="3" customFormat="1" ht="24" customHeight="1">
      <c r="A15" s="49" t="s">
        <v>2</v>
      </c>
      <c r="B15" s="51"/>
      <c r="C15" s="26"/>
      <c r="D15" s="46">
        <v>36000</v>
      </c>
      <c r="E15" s="35"/>
      <c r="F15" s="35"/>
      <c r="G15" s="10"/>
      <c r="H15" s="9"/>
      <c r="I15" s="9"/>
      <c r="J15" s="9"/>
      <c r="K15" s="9"/>
      <c r="L15" s="21" t="s">
        <v>14</v>
      </c>
      <c r="M15" s="22"/>
      <c r="N15" s="22"/>
      <c r="O15" s="21"/>
      <c r="P15" s="21"/>
      <c r="Q15" s="2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s="3" customFormat="1" ht="24" customHeight="1">
      <c r="A16" s="19" t="s">
        <v>0</v>
      </c>
      <c r="B16" s="19" t="s">
        <v>6</v>
      </c>
      <c r="C16" s="19"/>
      <c r="D16" s="17">
        <v>24000</v>
      </c>
      <c r="E16" s="33"/>
      <c r="F16" s="17">
        <f>D15+D16</f>
        <v>60000</v>
      </c>
      <c r="G16" s="10"/>
      <c r="H16" s="9"/>
      <c r="I16" s="9"/>
      <c r="J16" s="9"/>
      <c r="K16" s="9"/>
      <c r="L16" s="21" t="s">
        <v>16</v>
      </c>
      <c r="M16" s="22"/>
      <c r="N16" s="22"/>
      <c r="O16" s="21"/>
      <c r="P16" s="21"/>
      <c r="Q16" s="2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s="3" customFormat="1" ht="24" customHeight="1">
      <c r="A17" s="53" t="s">
        <v>7</v>
      </c>
      <c r="B17" s="53"/>
      <c r="C17" s="26"/>
      <c r="D17" s="34"/>
      <c r="E17" s="35"/>
      <c r="F17" s="11">
        <f>F14-F16</f>
        <v>1800000</v>
      </c>
      <c r="G17" s="10"/>
      <c r="H17" s="9"/>
      <c r="I17" s="9"/>
      <c r="J17" s="9"/>
      <c r="K17" s="9"/>
      <c r="L17" s="21" t="s">
        <v>15</v>
      </c>
      <c r="M17" s="22"/>
      <c r="N17" s="22"/>
      <c r="O17" s="21"/>
      <c r="P17" s="21"/>
      <c r="Q17" s="2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s="3" customFormat="1" ht="24" customHeight="1">
      <c r="A18" s="63" t="s">
        <v>8</v>
      </c>
      <c r="B18" s="63"/>
      <c r="C18" s="28" t="s">
        <v>0</v>
      </c>
      <c r="D18" s="36"/>
      <c r="E18" s="37"/>
      <c r="F18" s="36"/>
      <c r="G18" s="10"/>
      <c r="H18" s="9"/>
      <c r="I18" s="9"/>
      <c r="J18" s="9"/>
      <c r="K18" s="9"/>
      <c r="L18" s="21" t="s">
        <v>22</v>
      </c>
      <c r="M18" s="22"/>
      <c r="N18" s="22"/>
      <c r="O18" s="21"/>
      <c r="P18" s="21"/>
      <c r="Q18" s="2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s="3" customFormat="1" ht="24" customHeight="1">
      <c r="A19" s="61"/>
      <c r="B19" s="62"/>
      <c r="C19" s="25"/>
      <c r="D19" s="46">
        <v>250000</v>
      </c>
      <c r="E19" s="35"/>
      <c r="F19" s="35"/>
      <c r="G19" s="10"/>
      <c r="H19" s="9"/>
      <c r="I19" s="9"/>
      <c r="J19" s="9"/>
      <c r="K19" s="9"/>
      <c r="L19" s="21" t="s">
        <v>23</v>
      </c>
      <c r="M19" s="22"/>
      <c r="N19" s="22"/>
      <c r="O19" s="21"/>
      <c r="P19" s="21"/>
      <c r="Q19" s="2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s="3" customFormat="1" ht="24" customHeight="1">
      <c r="A20" s="15" t="s">
        <v>13</v>
      </c>
      <c r="B20" s="19"/>
      <c r="C20" s="19"/>
      <c r="D20" s="17">
        <f>F9</f>
        <v>930000</v>
      </c>
      <c r="E20" s="33"/>
      <c r="F20" s="33"/>
      <c r="G20" s="10"/>
      <c r="H20" s="9"/>
      <c r="I20" s="9"/>
      <c r="J20" s="9"/>
      <c r="K20" s="9"/>
      <c r="L20" s="21" t="s">
        <v>26</v>
      </c>
      <c r="M20" s="22"/>
      <c r="N20" s="22"/>
      <c r="O20" s="21"/>
      <c r="P20" s="21"/>
      <c r="Q20" s="2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s="3" customFormat="1" ht="24" customHeight="1">
      <c r="A21" s="61"/>
      <c r="B21" s="62"/>
      <c r="C21" s="26"/>
      <c r="D21" s="46">
        <f>D19+D20</f>
        <v>1180000</v>
      </c>
      <c r="E21" s="35"/>
      <c r="F21" s="35"/>
      <c r="G21" s="10"/>
      <c r="H21" s="9"/>
      <c r="I21" s="9"/>
      <c r="J21" s="9"/>
      <c r="K21" s="9"/>
      <c r="L21" s="21" t="s">
        <v>25</v>
      </c>
      <c r="M21" s="22"/>
      <c r="N21" s="22"/>
      <c r="O21" s="21"/>
      <c r="P21" s="21"/>
      <c r="Q21" s="2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s="3" customFormat="1" ht="24" customHeight="1">
      <c r="A22" s="28" t="s">
        <v>2</v>
      </c>
      <c r="B22" s="52"/>
      <c r="C22" s="19"/>
      <c r="D22" s="17">
        <v>200000</v>
      </c>
      <c r="E22" s="33"/>
      <c r="F22" s="33"/>
      <c r="G22" s="10"/>
      <c r="H22" s="9"/>
      <c r="I22" s="9"/>
      <c r="J22" s="9"/>
      <c r="K22" s="9"/>
      <c r="L22" s="21" t="s">
        <v>5</v>
      </c>
      <c r="M22" s="22"/>
      <c r="N22" s="22"/>
      <c r="O22" s="21"/>
      <c r="P22" s="21"/>
      <c r="Q22" s="2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s="3" customFormat="1" ht="24" customHeight="1">
      <c r="A23" s="61"/>
      <c r="B23" s="62"/>
      <c r="C23" s="26"/>
      <c r="D23" s="34"/>
      <c r="E23" s="35"/>
      <c r="F23" s="13">
        <f>D21-D22</f>
        <v>980000</v>
      </c>
      <c r="G23" s="10"/>
      <c r="H23" s="9"/>
      <c r="I23" s="9"/>
      <c r="J23" s="9"/>
      <c r="K23" s="9"/>
      <c r="L23" s="21" t="s">
        <v>17</v>
      </c>
      <c r="M23" s="22"/>
      <c r="N23" s="22"/>
      <c r="O23" s="21"/>
      <c r="P23" s="21"/>
      <c r="Q23" s="2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s="3" customFormat="1" ht="24" customHeight="1">
      <c r="A24" s="63" t="s">
        <v>10</v>
      </c>
      <c r="B24" s="63"/>
      <c r="C24" s="28" t="s">
        <v>0</v>
      </c>
      <c r="D24" s="36"/>
      <c r="E24" s="37" t="s">
        <v>0</v>
      </c>
      <c r="F24" s="12">
        <f>F17-F23</f>
        <v>820000</v>
      </c>
      <c r="G24" s="10"/>
      <c r="H24" s="9"/>
      <c r="I24" s="9"/>
      <c r="J24" s="9"/>
      <c r="K24" s="9"/>
      <c r="L24" s="21"/>
      <c r="M24" s="22"/>
      <c r="N24" s="22"/>
      <c r="O24" s="21"/>
      <c r="P24" s="21"/>
      <c r="Q24" s="2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s="3" customFormat="1" ht="24" customHeight="1">
      <c r="A25" s="29" t="s">
        <v>11</v>
      </c>
      <c r="B25" s="25"/>
      <c r="C25" s="25"/>
      <c r="D25" s="35"/>
      <c r="E25" s="35"/>
      <c r="F25" s="38"/>
      <c r="G25" s="10"/>
      <c r="H25" s="9"/>
      <c r="I25" s="9"/>
      <c r="J25" s="9"/>
      <c r="K25" s="9"/>
      <c r="L25" s="21"/>
      <c r="M25" s="22"/>
      <c r="N25" s="22"/>
      <c r="O25" s="21"/>
      <c r="P25" s="21"/>
      <c r="Q25" s="2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s="3" customFormat="1" ht="24" customHeight="1">
      <c r="A26" s="56" t="s">
        <v>12</v>
      </c>
      <c r="B26" s="56"/>
      <c r="C26" s="19"/>
      <c r="D26" s="12">
        <v>500000</v>
      </c>
      <c r="E26" s="33"/>
      <c r="F26" s="33" t="s">
        <v>0</v>
      </c>
      <c r="G26" s="10"/>
      <c r="H26" s="9"/>
      <c r="I26" s="9"/>
      <c r="J26" s="9"/>
      <c r="K26" s="9"/>
      <c r="L26" s="21"/>
      <c r="M26" s="22"/>
      <c r="N26" s="22"/>
      <c r="O26" s="21"/>
      <c r="P26" s="21"/>
      <c r="Q26" s="2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s="3" customFormat="1" ht="24" customHeight="1">
      <c r="A27" s="53" t="s">
        <v>24</v>
      </c>
      <c r="B27" s="53"/>
      <c r="C27" s="26"/>
      <c r="D27" s="18">
        <v>225000</v>
      </c>
      <c r="E27" s="35"/>
      <c r="F27" s="35"/>
      <c r="G27" s="10"/>
      <c r="H27" s="9"/>
      <c r="I27" s="9"/>
      <c r="J27" s="9"/>
      <c r="K27" s="9"/>
      <c r="L27" s="21"/>
      <c r="M27" s="22"/>
      <c r="N27" s="22"/>
      <c r="O27" s="21"/>
      <c r="P27" s="21"/>
      <c r="Q27" s="2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s="3" customFormat="1" ht="24" customHeight="1">
      <c r="A28" s="54"/>
      <c r="B28" s="55"/>
      <c r="C28" s="28" t="s">
        <v>0</v>
      </c>
      <c r="D28" s="17">
        <v>9000</v>
      </c>
      <c r="E28" s="37" t="s">
        <v>0</v>
      </c>
      <c r="F28" s="17">
        <f>D26+D27+D28</f>
        <v>734000</v>
      </c>
      <c r="G28" s="10"/>
      <c r="H28" s="9"/>
      <c r="I28" s="9"/>
      <c r="J28" s="9"/>
      <c r="K28" s="9"/>
      <c r="L28" s="21"/>
      <c r="M28" s="22"/>
      <c r="N28" s="22"/>
      <c r="O28" s="21"/>
      <c r="P28" s="21"/>
      <c r="Q28" s="2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s="3" customFormat="1" ht="24" customHeight="1">
      <c r="A29" s="29" t="s">
        <v>4</v>
      </c>
      <c r="B29" s="30"/>
      <c r="C29" s="25"/>
      <c r="D29" s="35"/>
      <c r="E29" s="35"/>
      <c r="F29" s="16">
        <f>F24-F28</f>
        <v>86000</v>
      </c>
      <c r="G29" s="10"/>
      <c r="H29" s="9"/>
      <c r="I29" s="9"/>
      <c r="J29" s="9"/>
      <c r="K29" s="9"/>
      <c r="L29" s="21"/>
      <c r="M29" s="22"/>
      <c r="N29" s="22"/>
      <c r="O29" s="21"/>
      <c r="P29" s="21"/>
      <c r="Q29" s="2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s="3" customFormat="1" ht="24" customHeight="1">
      <c r="A30" s="19" t="s">
        <v>0</v>
      </c>
      <c r="B30" s="19"/>
      <c r="C30" s="19"/>
      <c r="D30" s="6" t="s">
        <v>0</v>
      </c>
      <c r="E30" s="6"/>
      <c r="F30" s="6" t="s">
        <v>0</v>
      </c>
      <c r="G30" s="10"/>
      <c r="H30" s="9"/>
      <c r="I30" s="9"/>
      <c r="J30" s="9"/>
      <c r="K30" s="9"/>
      <c r="L30" s="21"/>
      <c r="M30" s="22"/>
      <c r="N30" s="22"/>
      <c r="O30" s="21"/>
      <c r="P30" s="21"/>
      <c r="Q30" s="2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s="3" customFormat="1" ht="105.75" customHeight="1">
      <c r="A31" s="23" t="s">
        <v>0</v>
      </c>
      <c r="B31" s="23"/>
      <c r="C31" s="23"/>
      <c r="D31" s="7"/>
      <c r="E31" s="7"/>
      <c r="F31" s="7"/>
      <c r="G31" s="10"/>
      <c r="H31" s="9"/>
      <c r="I31" s="9"/>
      <c r="J31" s="9"/>
      <c r="K31" s="9"/>
      <c r="L31" s="21"/>
      <c r="M31" s="9"/>
      <c r="N31" s="9"/>
      <c r="O31" s="21"/>
      <c r="P31" s="21"/>
      <c r="Q31" s="2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0" ht="13" hidden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1:17" ht="13" hidden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1:17" ht="13" hidden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 ht="13" hidden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ht="13" hidden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1:17" ht="13" hidden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ht="13" hidden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3" hidden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13" hidden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</row>
    <row r="41" spans="1:17" ht="13" hidden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</row>
    <row r="42" spans="1:17" ht="13" hidden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</row>
    <row r="43" spans="1:17" ht="13" hidden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</row>
    <row r="44" spans="1:17" ht="13" hidden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</row>
    <row r="45" spans="1:17" ht="13" hidden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</row>
    <row r="46" spans="1:17" ht="13" hidden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</row>
    <row r="47" spans="1:17" ht="13" hidden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ht="13" hidden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</row>
    <row r="49" spans="1:17" ht="13" hidden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</row>
    <row r="50" spans="1:17" ht="13" hidden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</row>
    <row r="51" spans="1:17" ht="13" hidden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 ht="13" hidden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 ht="13" hidden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 ht="13" hidden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</row>
    <row r="55" spans="1:17" ht="13" hidden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</row>
    <row r="56" spans="1:17" ht="13" hidden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ht="13" hidden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</row>
    <row r="58" spans="1:17" ht="13" hidden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</row>
    <row r="59" spans="1:17" ht="13" hidden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</row>
    <row r="60" spans="1:17" ht="13" hidden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</row>
    <row r="61" spans="1:17" ht="13" hidden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</row>
    <row r="62" spans="1:17" ht="13" hidden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</row>
    <row r="63" spans="1:17" ht="13" hidden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</row>
    <row r="64" spans="1:17" ht="13" hidden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</row>
    <row r="65" spans="1:17" ht="13" hidden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</row>
    <row r="66" spans="1:17" ht="13" hidden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</row>
    <row r="67" spans="1:17" ht="13" hidden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</row>
    <row r="68" spans="1:17" ht="13" hidden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</row>
    <row r="69" spans="1:17" ht="13" hidden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</row>
    <row r="70" spans="1:17" ht="13" hidden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</row>
    <row r="71" spans="1:17" ht="13" hidden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</row>
    <row r="72" spans="1:17" ht="13" hidden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</row>
    <row r="73" spans="1:17" ht="13" hidden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ht="13" hidden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</row>
    <row r="75" spans="1:17" ht="13" hidden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</row>
    <row r="76" spans="1:17" ht="13" hidden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</row>
    <row r="77" spans="1:17" ht="13" hidden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</row>
    <row r="78" spans="1:17" ht="13" hidden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</row>
    <row r="79" spans="1:17" ht="13" hidden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</row>
    <row r="80" spans="1:17" ht="13" hidden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</row>
    <row r="81" spans="1:17" ht="13" hidden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</row>
    <row r="82" spans="1:17" ht="13" hidden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</row>
    <row r="83" spans="1:17" ht="13" hidden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</row>
    <row r="84" spans="1:17" ht="13" hidden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</row>
    <row r="85" spans="1:17" ht="13" hidden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</row>
    <row r="86" spans="1:17" ht="13" hidden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</row>
    <row r="87" spans="1:17" ht="13" hidden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</row>
    <row r="88" spans="1:17" ht="13" hidden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</row>
    <row r="89" spans="1:17" ht="13" hidden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</row>
    <row r="90" spans="1:17" ht="13" hidden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</row>
    <row r="91" spans="1:17" ht="13" hidden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</row>
    <row r="92" spans="1:17" ht="13" hidden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</row>
    <row r="93" spans="1:17" ht="13" hidden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</row>
    <row r="94" spans="1:17" ht="13" hidden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</row>
    <row r="95" spans="1:17" ht="13" hidden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</row>
    <row r="96" spans="1:17" ht="13" hidden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</row>
    <row r="97" spans="1:17" ht="13" hidden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</row>
    <row r="98" spans="1:17" ht="13" hidden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</row>
    <row r="99" spans="1:17" ht="13" hidden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</row>
    <row r="100" spans="1:17" ht="13" hidden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</row>
    <row r="101" spans="1:17" ht="13" hidden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</row>
    <row r="102" spans="1:17" ht="13" hidden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</row>
    <row r="103" spans="1:17" ht="13" hidden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</row>
    <row r="104" spans="1:17" ht="13" hidden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</row>
    <row r="105" spans="1:17" ht="13" hidden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</row>
    <row r="106" spans="1:17" ht="13" hidden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</row>
    <row r="107" spans="1:17" ht="13" hidden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</row>
    <row r="108" spans="1:17" ht="13" hidden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</row>
    <row r="109" spans="1:17" ht="13" hidden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</row>
    <row r="110" spans="1:17" ht="13" hidden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</row>
    <row r="111" spans="1:17" ht="13" hidden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</row>
    <row r="112" spans="1:17" ht="13" hidden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ht="13" hidden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</row>
    <row r="114" spans="1:17" ht="13" hidden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</row>
    <row r="115" spans="1:17" ht="13" hidden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</row>
    <row r="116" spans="1:17" ht="13" hidden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</row>
    <row r="117" spans="1:17" ht="13" hidden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</row>
    <row r="118" spans="1:17" ht="13" hidden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</row>
    <row r="119" spans="1:17" ht="13" hidden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</row>
    <row r="120" spans="1:17" ht="13" hidden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</row>
    <row r="121" spans="1:17" ht="13" hidden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</row>
    <row r="122" spans="1:17" ht="13" hidden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</row>
    <row r="123" spans="1:17" ht="13" hidden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</row>
    <row r="124" spans="1:17" ht="13" hidden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</row>
    <row r="125" spans="1:17" ht="13" hidden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</row>
    <row r="126" spans="1:17" ht="13" hidden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</row>
    <row r="127" spans="1:17" ht="13" hidden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</row>
    <row r="128" spans="1:17" ht="13" hidden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</row>
    <row r="129" spans="1:17" ht="13" hidden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</row>
    <row r="130" spans="1:17" ht="13" hidden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</row>
    <row r="131" spans="1:17" ht="13" hidden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</row>
    <row r="132" spans="1:17" ht="13" hidden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</row>
    <row r="133" spans="1:17" ht="13" hidden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</row>
    <row r="134" spans="1:17" ht="13" hidden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</row>
    <row r="135" spans="1:17" ht="13" hidden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</row>
    <row r="136" spans="1:17" ht="13" hidden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</row>
    <row r="137" spans="1:17" ht="13" hidden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</row>
    <row r="138" spans="1:17" ht="13" hidden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</row>
    <row r="139" spans="1:17" ht="13" hidden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</row>
    <row r="140" spans="1:17" ht="13" hidden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</row>
    <row r="141" spans="1:17" ht="13" hidden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</row>
    <row r="142" spans="1:17" ht="13" hidden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</row>
    <row r="143" spans="1:17" ht="13" hidden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</row>
    <row r="144" spans="1:17" ht="13" hidden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</row>
    <row r="145" spans="1:17" ht="13" hidden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</row>
    <row r="146" spans="1:17" ht="13" hidden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</row>
    <row r="147" spans="1:17" ht="13" hidden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</row>
    <row r="148" spans="1:17" ht="13" hidden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</row>
    <row r="149" spans="1:17" ht="13" hidden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</row>
    <row r="150" spans="1:17" ht="13" hidden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</row>
    <row r="151" spans="1:17" ht="13" hidden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</row>
  </sheetData>
  <sheetCalcPr fullCalcOnLoad="1"/>
  <sheetProtection algorithmName="SHA-512" hashValue="GHdmTlFeiWr6ALgyF1qX0CwjyoQEOa/Gqc4ZA9egxRCOC0krIXbVaQWl93urjrT9UJyVCb2atlgyqEpuQT+QfT==" saltValue="8tv8uQ6dOHFKXkTnomVooW==" spinCount="100000" sheet="1" objects="1" scenarios="1"/>
  <sortState ref="L15:L24">
    <sortCondition ref="L15:L24"/>
  </sortState>
  <mergeCells count="16">
    <mergeCell ref="A27:B27"/>
    <mergeCell ref="A28:B28"/>
    <mergeCell ref="A26:B26"/>
    <mergeCell ref="A3:F3"/>
    <mergeCell ref="A1:F1"/>
    <mergeCell ref="A23:B23"/>
    <mergeCell ref="A24:B24"/>
    <mergeCell ref="A4:B4"/>
    <mergeCell ref="A9:B9"/>
    <mergeCell ref="A19:B19"/>
    <mergeCell ref="A21:B21"/>
    <mergeCell ref="A12:F12"/>
    <mergeCell ref="A13:B13"/>
    <mergeCell ref="A14:B14"/>
    <mergeCell ref="A17:B17"/>
    <mergeCell ref="A18:B18"/>
  </mergeCells>
  <phoneticPr fontId="2" type="noConversion"/>
  <conditionalFormatting sqref="F19">
    <cfRule type="cellIs" dxfId="20" priority="25" operator="equal">
      <formula>66000</formula>
    </cfRule>
  </conditionalFormatting>
  <conditionalFormatting sqref="F25">
    <cfRule type="cellIs" dxfId="19" priority="20" operator="equal">
      <formula>66000</formula>
    </cfRule>
  </conditionalFormatting>
  <conditionalFormatting sqref="F10">
    <cfRule type="cellIs" dxfId="18" priority="19" operator="equal">
      <formula>66000</formula>
    </cfRule>
  </conditionalFormatting>
  <conditionalFormatting sqref="B5">
    <cfRule type="expression" dxfId="17" priority="18">
      <formula>NOT(ISERROR(SEARCH("Freight-in",B5)))</formula>
    </cfRule>
    <cfRule type="expression" dxfId="16" priority="17">
      <formula>ISERROR(SEARCH("Freight-in",B5))</formula>
    </cfRule>
  </conditionalFormatting>
  <conditionalFormatting sqref="B8">
    <cfRule type="expression" dxfId="15" priority="16">
      <formula>NOT(ISERROR(SEARCH("Purchase returns and allowances",B8)))</formula>
    </cfRule>
    <cfRule type="expression" dxfId="14" priority="15">
      <formula>ISERROR(SEARCH("Purchase returns and allowances",B8))</formula>
    </cfRule>
  </conditionalFormatting>
  <conditionalFormatting sqref="A14:B14">
    <cfRule type="expression" dxfId="13" priority="14">
      <formula>NOT(ISERROR(SEARCH("Sales",A14)))</formula>
    </cfRule>
    <cfRule type="expression" dxfId="12" priority="7">
      <formula>ISERROR(SEARCH("sales",A14))</formula>
    </cfRule>
  </conditionalFormatting>
  <conditionalFormatting sqref="B15">
    <cfRule type="expression" dxfId="11" priority="13">
      <formula>NOT(ISERROR(SEARCH("Sales discounts",B15)))</formula>
    </cfRule>
    <cfRule type="expression" dxfId="10" priority="6">
      <formula>ISERROR(SEARCH("Sales discounts",B15))</formula>
    </cfRule>
  </conditionalFormatting>
  <conditionalFormatting sqref="A19:B19">
    <cfRule type="expression" dxfId="9" priority="12">
      <formula>NOT(ISERROR(SEARCH("Beginning inventory, Jan. 1",A19)))</formula>
    </cfRule>
    <cfRule type="expression" dxfId="8" priority="5">
      <formula>ISERROR(SEARCH("Beginning inventory, Jan. 1",A19))</formula>
    </cfRule>
  </conditionalFormatting>
  <conditionalFormatting sqref="A21:B21">
    <cfRule type="expression" dxfId="7" priority="11">
      <formula>NOT(ISERROR(SEARCH("Goods available for sale",A21)))</formula>
    </cfRule>
    <cfRule type="expression" dxfId="6" priority="4">
      <formula>ISERROR(SEARCH("Goods available for sale",A21))</formula>
    </cfRule>
  </conditionalFormatting>
  <conditionalFormatting sqref="B22">
    <cfRule type="expression" dxfId="5" priority="10">
      <formula>NOT(ISERROR(SEARCH("Ending inventory, Dec. 31",B22)))</formula>
    </cfRule>
    <cfRule type="expression" dxfId="4" priority="3">
      <formula>ISERROR(SEARCH("Ending inventory, Dec. 31",B22))</formula>
    </cfRule>
  </conditionalFormatting>
  <conditionalFormatting sqref="A23:B23">
    <cfRule type="expression" dxfId="3" priority="9">
      <formula>NOT(ISERROR(SEARCH("Cost of goods sold",A23)))</formula>
    </cfRule>
    <cfRule type="expression" dxfId="2" priority="2">
      <formula>ISERROR(SEARCH("Cost of goods sold",A23))</formula>
    </cfRule>
  </conditionalFormatting>
  <conditionalFormatting sqref="A28:B28">
    <cfRule type="expression" dxfId="1" priority="8">
      <formula>NOT(ISERROR(SEARCH("Freight-out",A28)))</formula>
    </cfRule>
    <cfRule type="expression" dxfId="0" priority="1">
      <formula>ISERROR(SEARCH("Freight-out",A28))</formula>
    </cfRule>
  </conditionalFormatting>
  <dataValidations count="2">
    <dataValidation type="list" allowBlank="1" showInputMessage="1" showErrorMessage="1" sqref="H14:H31 H5:H11">
      <formula1>"sample"</formula1>
    </dataValidation>
    <dataValidation type="list" allowBlank="1" showInputMessage="1" showErrorMessage="1" sqref="B5 B8 B15 A19:B19 A23:B23 A14:B14 A28:B28 A21:B21 B22">
      <formula1>accounts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2015-01-22T19:26:54Z</dcterms:modified>
</cp:coreProperties>
</file>