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0" windowWidth="13920" windowHeight="1144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Pro"/>
            <family val="0"/>
          </rPr>
          <t>I-01.07</t>
        </r>
      </text>
    </comment>
  </commentList>
</comments>
</file>

<file path=xl/comments2.xml><?xml version="1.0" encoding="utf-8"?>
<comments xmlns="http://schemas.openxmlformats.org/spreadsheetml/2006/main">
  <authors>
    <author>Larry Walther</author>
  </authors>
  <commentList>
    <comment ref="F1" authorId="0">
      <text>
        <r>
          <rPr>
            <b/>
            <sz val="20"/>
            <rFont val="Myriad Pro"/>
            <family val="0"/>
          </rPr>
          <t>I-01.07</t>
        </r>
        <r>
          <rPr>
            <sz val="8"/>
            <rFont val="Tahoma"/>
            <family val="0"/>
          </rPr>
          <t xml:space="preserve">
</t>
        </r>
      </text>
    </comment>
  </commentList>
</comments>
</file>

<file path=xl/sharedStrings.xml><?xml version="1.0" encoding="utf-8"?>
<sst xmlns="http://schemas.openxmlformats.org/spreadsheetml/2006/main" count="72" uniqueCount="43">
  <si>
    <t>Prepare corrected financial statements and compare them to the set provided by your classmate in requirement (b).</t>
  </si>
  <si>
    <t>Equation Sheet</t>
  </si>
  <si>
    <t>Total expenses</t>
  </si>
  <si>
    <t>Accounts payable</t>
  </si>
  <si>
    <t>Wages expense</t>
  </si>
  <si>
    <t>Efendi Company hired an accounting intern, Pat Morgan, to prepare its income statement, statement of retained earnings, and balance sheet.  Pat was reluctant to undertake this task due to a lack of adequate training, but, agreed to if someone would examine the work in detail and provide useful suggestions for improvement.  Pat's work follows:</t>
  </si>
  <si>
    <t>Find specific errors in Pat's work.  Prepare written review notes sufficient to allow Pat to understand the errors and make necessary corrections.  To get started, you may assume Pat did manage to get the listing of total assets correct.</t>
  </si>
  <si>
    <t>Total liabilities and equity</t>
  </si>
  <si>
    <t>Notes payable</t>
  </si>
  <si>
    <t>Statement of Retained Earnings</t>
  </si>
  <si>
    <t>Plus: Net income</t>
  </si>
  <si>
    <t xml:space="preserve"> </t>
  </si>
  <si>
    <t>Income Statement</t>
  </si>
  <si>
    <t>Revenues</t>
  </si>
  <si>
    <t>(a)
&amp;
(b)</t>
  </si>
  <si>
    <t>Beginning retained earnings</t>
  </si>
  <si>
    <t>Ending retained earnings</t>
  </si>
  <si>
    <t>For the Year Ending December 31, 20X1</t>
  </si>
  <si>
    <t>December 31, 20X1</t>
  </si>
  <si>
    <t>Rent</t>
  </si>
  <si>
    <t>Equipment</t>
  </si>
  <si>
    <t>(b)</t>
  </si>
  <si>
    <t>(c)</t>
  </si>
  <si>
    <t xml:space="preserve">(a) </t>
  </si>
  <si>
    <t>December 31, 20X5</t>
  </si>
  <si>
    <t xml:space="preserve">PAT MORGAN'S </t>
  </si>
  <si>
    <t>PAT MORGAN'S</t>
  </si>
  <si>
    <t xml:space="preserve">Net Income </t>
  </si>
  <si>
    <t>Dividends</t>
  </si>
  <si>
    <t>Less: Capital stock</t>
  </si>
  <si>
    <t>For the Year Ending December 31, 20X5</t>
  </si>
  <si>
    <t xml:space="preserve">
</t>
  </si>
  <si>
    <t>Provide your notes to a fellow classmate (just call your classmate Pat for purposes of this exercise), and have him or her prepare corrected reports, based solely on your notes -- right or wrong!  Remember that achieving professional success not only depends on technical proficiency but also your ability to communicate and mentor others.</t>
  </si>
  <si>
    <t>Services to customers</t>
  </si>
  <si>
    <t>Expenses</t>
  </si>
  <si>
    <t>Assets</t>
  </si>
  <si>
    <t>Cash</t>
  </si>
  <si>
    <t>Accounts receivable</t>
  </si>
  <si>
    <t>Total assets</t>
  </si>
  <si>
    <t>Liabilities</t>
  </si>
  <si>
    <t>Stockholders' equity</t>
  </si>
  <si>
    <t>Retained earnings</t>
  </si>
  <si>
    <t>Total stockholders' equity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</si>
</sst>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F800]dddd\,\ mmmm\ dd\,\ yyyy"/>
    <numFmt numFmtId="169" formatCode="[$-409]dddd\,\ mmmm\ dd\,\ yyyy"/>
  </numFmts>
  <fonts count="33">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9"/>
      <name val="Myriad Pro"/>
      <family val="0"/>
    </font>
    <font>
      <sz val="12"/>
      <name val="Myriad Pro"/>
      <family val="0"/>
    </font>
    <font>
      <sz val="12"/>
      <color indexed="16"/>
      <name val="Myriad Pro"/>
      <family val="0"/>
    </font>
    <font>
      <b/>
      <sz val="20"/>
      <name val="Myriad Pro"/>
      <family val="0"/>
    </font>
    <font>
      <sz val="10"/>
      <name val="Myriad Web Pro"/>
      <family val="0"/>
    </font>
    <font>
      <b/>
      <sz val="10"/>
      <color indexed="9"/>
      <name val="Myriad Web Pro"/>
      <family val="0"/>
    </font>
    <font>
      <b/>
      <sz val="10"/>
      <name val="Myriad Web Pro"/>
      <family val="0"/>
    </font>
    <font>
      <u val="singleAccounting"/>
      <sz val="10"/>
      <name val="Myriad Web Pro"/>
      <family val="0"/>
    </font>
    <font>
      <u val="doubleAccounting"/>
      <sz val="10"/>
      <name val="Myriad Web Pro"/>
      <family val="0"/>
    </font>
    <font>
      <sz val="10"/>
      <color indexed="12"/>
      <name val="Myriad Web Pro"/>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4"/>
        <bgColor indexed="64"/>
      </patternFill>
    </fill>
  </fills>
  <borders count="15">
    <border>
      <left/>
      <right/>
      <top/>
      <bottom/>
      <diagonal/>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22" fillId="20" borderId="1" applyBorder="0">
      <alignment horizontal="center" vertical="center"/>
      <protection/>
    </xf>
    <xf numFmtId="0" fontId="14" fillId="21" borderId="2" applyNumberFormat="0" applyAlignment="0" applyProtection="0"/>
    <xf numFmtId="0" fontId="16"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9" fillId="4"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12" fillId="7" borderId="2" applyNumberFormat="0" applyAlignment="0" applyProtection="0"/>
    <xf numFmtId="0" fontId="15" fillId="0" borderId="7" applyNumberFormat="0" applyFill="0" applyAlignment="0" applyProtection="0"/>
    <xf numFmtId="0" fontId="11" fillId="23" borderId="0" applyNumberFormat="0" applyBorder="0" applyAlignment="0" applyProtection="0"/>
    <xf numFmtId="0" fontId="0" fillId="24" borderId="8" applyNumberFormat="0" applyFont="0" applyAlignment="0" applyProtection="0"/>
    <xf numFmtId="0" fontId="13" fillId="21" borderId="9" applyNumberFormat="0" applyAlignment="0" applyProtection="0"/>
    <xf numFmtId="9" fontId="0" fillId="0" borderId="0" applyFont="0" applyFill="0" applyBorder="0" applyAlignment="0" applyProtection="0"/>
    <xf numFmtId="0" fontId="23" fillId="25" borderId="0" applyFill="0">
      <alignment vertical="top" wrapText="1"/>
      <protection/>
    </xf>
    <xf numFmtId="0" fontId="24" fillId="0" borderId="0">
      <alignment horizontal="left" vertical="center" wrapText="1"/>
      <protection/>
    </xf>
    <xf numFmtId="0" fontId="23" fillId="0" borderId="0">
      <alignment horizontal="left" vertical="center" wrapText="1"/>
      <protection/>
    </xf>
    <xf numFmtId="0" fontId="5" fillId="0" borderId="0" applyNumberFormat="0" applyFill="0" applyBorder="0" applyAlignment="0" applyProtection="0"/>
    <xf numFmtId="0" fontId="19" fillId="0" borderId="10" applyNumberFormat="0" applyFill="0" applyAlignment="0" applyProtection="0"/>
    <xf numFmtId="0" fontId="17" fillId="0" borderId="0" applyNumberFormat="0" applyFill="0" applyBorder="0" applyAlignment="0" applyProtection="0"/>
  </cellStyleXfs>
  <cellXfs count="59">
    <xf numFmtId="0" fontId="0" fillId="0" borderId="0" xfId="0" applyAlignment="1">
      <alignment/>
    </xf>
    <xf numFmtId="0" fontId="26" fillId="0" borderId="0" xfId="61" applyFont="1" applyFill="1">
      <alignment vertical="top" wrapText="1"/>
      <protection/>
    </xf>
    <xf numFmtId="0" fontId="26" fillId="0" borderId="0" xfId="0" applyFont="1" applyAlignment="1">
      <alignment/>
    </xf>
    <xf numFmtId="0" fontId="27" fillId="20" borderId="0" xfId="40" applyFont="1" applyBorder="1">
      <alignment horizontal="center" vertical="center"/>
      <protection/>
    </xf>
    <xf numFmtId="0" fontId="26" fillId="3" borderId="0" xfId="0" applyFont="1" applyFill="1" applyBorder="1" applyAlignment="1">
      <alignment/>
    </xf>
    <xf numFmtId="41" fontId="28" fillId="3" borderId="0" xfId="0" applyNumberFormat="1" applyFont="1" applyFill="1" applyBorder="1" applyAlignment="1">
      <alignment horizontal="left"/>
    </xf>
    <xf numFmtId="41" fontId="26" fillId="3" borderId="0" xfId="0" applyNumberFormat="1" applyFont="1" applyFill="1" applyBorder="1" applyAlignment="1">
      <alignment horizontal="left"/>
    </xf>
    <xf numFmtId="0" fontId="26" fillId="3" borderId="0" xfId="0" applyFont="1" applyFill="1" applyBorder="1" applyAlignment="1">
      <alignment wrapText="1"/>
    </xf>
    <xf numFmtId="41" fontId="26" fillId="3" borderId="0" xfId="0" applyNumberFormat="1" applyFont="1" applyFill="1" applyBorder="1" applyAlignment="1">
      <alignment horizontal="left" indent="1"/>
    </xf>
    <xf numFmtId="42" fontId="26" fillId="3" borderId="0" xfId="0" applyNumberFormat="1" applyFont="1" applyFill="1" applyBorder="1" applyAlignment="1">
      <alignment/>
    </xf>
    <xf numFmtId="0" fontId="26" fillId="0" borderId="0" xfId="0" applyFont="1" applyAlignment="1">
      <alignment horizontal="left" indent="2"/>
    </xf>
    <xf numFmtId="41" fontId="29" fillId="3" borderId="0" xfId="0" applyNumberFormat="1" applyFont="1" applyFill="1" applyBorder="1" applyAlignment="1">
      <alignment/>
    </xf>
    <xf numFmtId="42" fontId="30" fillId="3" borderId="0" xfId="0" applyNumberFormat="1" applyFont="1" applyFill="1" applyBorder="1" applyAlignment="1">
      <alignment/>
    </xf>
    <xf numFmtId="0" fontId="26" fillId="3" borderId="0" xfId="0" applyFont="1" applyFill="1" applyBorder="1" applyAlignment="1">
      <alignment horizontal="left"/>
    </xf>
    <xf numFmtId="0" fontId="28" fillId="3" borderId="0" xfId="0" applyFont="1" applyFill="1" applyBorder="1" applyAlignment="1">
      <alignment horizontal="left" wrapText="1"/>
    </xf>
    <xf numFmtId="42" fontId="26" fillId="3" borderId="0" xfId="0" applyNumberFormat="1" applyFont="1" applyFill="1" applyBorder="1" applyAlignment="1">
      <alignment horizontal="left"/>
    </xf>
    <xf numFmtId="0" fontId="26" fillId="3" borderId="0" xfId="0" applyFont="1" applyFill="1" applyBorder="1" applyAlignment="1">
      <alignment horizontal="left" wrapText="1"/>
    </xf>
    <xf numFmtId="41" fontId="29" fillId="3" borderId="0" xfId="0" applyNumberFormat="1" applyFont="1" applyFill="1" applyBorder="1" applyAlignment="1">
      <alignment horizontal="left"/>
    </xf>
    <xf numFmtId="42" fontId="30" fillId="3" borderId="0" xfId="0" applyNumberFormat="1" applyFont="1" applyFill="1" applyBorder="1" applyAlignment="1">
      <alignment horizontal="left"/>
    </xf>
    <xf numFmtId="42" fontId="26" fillId="3" borderId="0" xfId="0" applyNumberFormat="1" applyFont="1" applyFill="1" applyBorder="1" applyAlignment="1">
      <alignment horizontal="left" wrapText="1"/>
    </xf>
    <xf numFmtId="41" fontId="26" fillId="3" borderId="0" xfId="0" applyNumberFormat="1" applyFont="1" applyFill="1" applyBorder="1" applyAlignment="1">
      <alignment horizontal="left" wrapText="1"/>
    </xf>
    <xf numFmtId="0" fontId="26" fillId="20" borderId="0" xfId="0" applyFont="1" applyFill="1" applyBorder="1" applyAlignment="1">
      <alignment/>
    </xf>
    <xf numFmtId="41" fontId="26" fillId="20" borderId="0" xfId="0" applyNumberFormat="1" applyFont="1" applyFill="1" applyBorder="1" applyAlignment="1">
      <alignment horizontal="right" wrapText="1"/>
    </xf>
    <xf numFmtId="0" fontId="26" fillId="20" borderId="0" xfId="0" applyFont="1" applyFill="1" applyBorder="1" applyAlignment="1">
      <alignment horizontal="left"/>
    </xf>
    <xf numFmtId="41" fontId="26" fillId="20" borderId="0" xfId="0" applyNumberFormat="1" applyFont="1" applyFill="1" applyBorder="1" applyAlignment="1">
      <alignment horizontal="left" wrapText="1"/>
    </xf>
    <xf numFmtId="0" fontId="26" fillId="0" borderId="0" xfId="61" applyFont="1" applyFill="1" applyAlignment="1">
      <alignment horizontal="justify" vertical="top" wrapText="1"/>
      <protection/>
    </xf>
    <xf numFmtId="0" fontId="26" fillId="0" borderId="11" xfId="0" applyFont="1" applyFill="1" applyBorder="1" applyAlignment="1">
      <alignment/>
    </xf>
    <xf numFmtId="41" fontId="28" fillId="0" borderId="11" xfId="0" applyNumberFormat="1" applyFont="1" applyFill="1" applyBorder="1" applyAlignment="1">
      <alignment horizontal="left"/>
    </xf>
    <xf numFmtId="41" fontId="26" fillId="0" borderId="11" xfId="0" applyNumberFormat="1" applyFont="1" applyFill="1" applyBorder="1" applyAlignment="1">
      <alignment horizontal="left"/>
    </xf>
    <xf numFmtId="0" fontId="26" fillId="0" borderId="11" xfId="0" applyFont="1" applyFill="1" applyBorder="1" applyAlignment="1">
      <alignment wrapText="1"/>
    </xf>
    <xf numFmtId="41" fontId="26" fillId="0" borderId="11" xfId="0" applyNumberFormat="1" applyFont="1" applyFill="1" applyBorder="1" applyAlignment="1">
      <alignment horizontal="left" indent="1"/>
    </xf>
    <xf numFmtId="42" fontId="26" fillId="0" borderId="11" xfId="0" applyNumberFormat="1" applyFont="1" applyFill="1" applyBorder="1" applyAlignment="1">
      <alignment/>
    </xf>
    <xf numFmtId="41" fontId="29" fillId="0" borderId="11" xfId="0" applyNumberFormat="1" applyFont="1" applyFill="1" applyBorder="1" applyAlignment="1">
      <alignment/>
    </xf>
    <xf numFmtId="42" fontId="30" fillId="0" borderId="11" xfId="0" applyNumberFormat="1" applyFont="1" applyFill="1" applyBorder="1" applyAlignment="1">
      <alignment/>
    </xf>
    <xf numFmtId="0" fontId="31" fillId="0" borderId="0" xfId="0" applyFont="1" applyAlignment="1">
      <alignment vertical="top" wrapText="1"/>
    </xf>
    <xf numFmtId="0" fontId="26" fillId="0" borderId="0" xfId="0" applyFont="1" applyAlignment="1">
      <alignment wrapText="1"/>
    </xf>
    <xf numFmtId="41" fontId="26" fillId="0" borderId="0" xfId="0" applyNumberFormat="1" applyFont="1" applyFill="1" applyBorder="1" applyAlignment="1">
      <alignment horizontal="left"/>
    </xf>
    <xf numFmtId="0" fontId="26" fillId="0" borderId="0" xfId="0" applyFont="1" applyFill="1" applyBorder="1" applyAlignment="1">
      <alignment horizontal="left"/>
    </xf>
    <xf numFmtId="41" fontId="26" fillId="0" borderId="0" xfId="0" applyNumberFormat="1" applyFont="1" applyFill="1" applyBorder="1" applyAlignment="1">
      <alignment horizontal="left" indent="1"/>
    </xf>
    <xf numFmtId="42" fontId="26" fillId="0" borderId="11" xfId="0" applyNumberFormat="1" applyFont="1" applyFill="1" applyBorder="1" applyAlignment="1">
      <alignment horizontal="left"/>
    </xf>
    <xf numFmtId="0" fontId="26" fillId="0" borderId="11" xfId="0" applyFont="1" applyFill="1" applyBorder="1" applyAlignment="1">
      <alignment horizontal="left" wrapText="1"/>
    </xf>
    <xf numFmtId="41" fontId="29" fillId="0" borderId="11" xfId="0" applyNumberFormat="1" applyFont="1" applyFill="1" applyBorder="1" applyAlignment="1">
      <alignment horizontal="left"/>
    </xf>
    <xf numFmtId="42" fontId="30" fillId="0" borderId="11" xfId="0" applyNumberFormat="1" applyFont="1" applyFill="1" applyBorder="1" applyAlignment="1">
      <alignment horizontal="left"/>
    </xf>
    <xf numFmtId="0" fontId="26" fillId="0" borderId="11" xfId="0" applyFont="1" applyFill="1" applyBorder="1" applyAlignment="1">
      <alignment horizontal="left"/>
    </xf>
    <xf numFmtId="42" fontId="26" fillId="0" borderId="11" xfId="0" applyNumberFormat="1" applyFont="1" applyFill="1" applyBorder="1" applyAlignment="1">
      <alignment horizontal="left" wrapText="1"/>
    </xf>
    <xf numFmtId="41" fontId="26" fillId="0" borderId="11" xfId="0" applyNumberFormat="1" applyFont="1" applyFill="1" applyBorder="1" applyAlignment="1">
      <alignment horizontal="left" wrapText="1"/>
    </xf>
    <xf numFmtId="41" fontId="26" fillId="0" borderId="12" xfId="0" applyNumberFormat="1" applyFont="1" applyFill="1" applyBorder="1" applyAlignment="1">
      <alignment horizontal="left" indent="1"/>
    </xf>
    <xf numFmtId="0" fontId="26" fillId="20" borderId="13" xfId="0" applyFont="1" applyFill="1" applyBorder="1" applyAlignment="1">
      <alignment horizontal="left"/>
    </xf>
    <xf numFmtId="0" fontId="26" fillId="0" borderId="12" xfId="0" applyFont="1" applyFill="1" applyBorder="1" applyAlignment="1">
      <alignment horizontal="left"/>
    </xf>
    <xf numFmtId="0" fontId="28" fillId="0" borderId="12" xfId="0" applyFont="1" applyFill="1" applyBorder="1" applyAlignment="1">
      <alignment horizontal="left" wrapText="1"/>
    </xf>
    <xf numFmtId="42" fontId="26" fillId="0" borderId="12" xfId="0" applyNumberFormat="1" applyFont="1" applyFill="1" applyBorder="1" applyAlignment="1">
      <alignment horizontal="left"/>
    </xf>
    <xf numFmtId="0" fontId="26" fillId="0" borderId="12" xfId="0" applyFont="1" applyFill="1" applyBorder="1" applyAlignment="1">
      <alignment horizontal="left" wrapText="1"/>
    </xf>
    <xf numFmtId="41" fontId="28" fillId="0" borderId="12" xfId="0" applyNumberFormat="1" applyFont="1" applyFill="1" applyBorder="1" applyAlignment="1">
      <alignment horizontal="left"/>
    </xf>
    <xf numFmtId="0" fontId="26" fillId="0" borderId="0" xfId="61" applyFont="1" applyFill="1" applyAlignment="1">
      <alignment horizontal="justify" vertical="top" wrapText="1"/>
      <protection/>
    </xf>
    <xf numFmtId="0" fontId="27" fillId="20" borderId="0" xfId="40" applyFont="1" applyBorder="1">
      <alignment horizontal="center" vertical="center"/>
      <protection/>
    </xf>
    <xf numFmtId="0" fontId="26" fillId="0" borderId="0" xfId="61" applyFont="1" applyFill="1" applyAlignment="1">
      <alignment horizontal="justify" vertical="center" wrapText="1"/>
      <protection/>
    </xf>
    <xf numFmtId="0" fontId="31" fillId="0" borderId="0" xfId="0" applyFont="1" applyAlignment="1">
      <alignment vertical="top" wrapText="1"/>
    </xf>
    <xf numFmtId="0" fontId="26" fillId="0" borderId="0" xfId="0" applyFont="1" applyAlignment="1">
      <alignment wrapText="1"/>
    </xf>
    <xf numFmtId="0" fontId="27" fillId="20" borderId="14" xfId="40" applyFont="1" applyBorder="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he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OA" xfId="61"/>
    <cellStyle name="POAanswer" xfId="62"/>
    <cellStyle name="POAhead"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7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A1" sqref="A1:I1"/>
    </sheetView>
  </sheetViews>
  <sheetFormatPr defaultColWidth="8.8515625" defaultRowHeight="12.75"/>
  <cols>
    <col min="1" max="1" width="5.421875" style="0" customWidth="1"/>
    <col min="2" max="2" width="8.00390625" style="0" customWidth="1"/>
    <col min="3" max="3" width="1.421875" style="0" customWidth="1"/>
    <col min="4" max="4" width="27.421875" style="0" customWidth="1"/>
    <col min="5" max="6" width="9.7109375" style="0" customWidth="1"/>
    <col min="7" max="8" width="1.421875" style="0" customWidth="1"/>
    <col min="9" max="9" width="15.00390625" style="0" customWidth="1"/>
  </cols>
  <sheetData>
    <row r="1" spans="1:9" s="2" customFormat="1" ht="63.75" customHeight="1">
      <c r="A1" s="55" t="s">
        <v>5</v>
      </c>
      <c r="B1" s="55"/>
      <c r="C1" s="55"/>
      <c r="D1" s="55"/>
      <c r="E1" s="55"/>
      <c r="F1" s="55"/>
      <c r="G1" s="55"/>
      <c r="H1" s="55"/>
      <c r="I1" s="55"/>
    </row>
    <row r="2" spans="3:7" s="2" customFormat="1" ht="3.75" customHeight="1">
      <c r="C2" s="3"/>
      <c r="D2" s="3"/>
      <c r="E2" s="3"/>
      <c r="F2" s="3"/>
      <c r="G2" s="3"/>
    </row>
    <row r="3" spans="3:7" s="2" customFormat="1" ht="12.75">
      <c r="C3" s="54" t="s">
        <v>25</v>
      </c>
      <c r="D3" s="54"/>
      <c r="E3" s="54"/>
      <c r="F3" s="54"/>
      <c r="G3" s="54"/>
    </row>
    <row r="4" spans="3:7" s="2" customFormat="1" ht="12.75">
      <c r="C4" s="54" t="s">
        <v>12</v>
      </c>
      <c r="D4" s="54"/>
      <c r="E4" s="54"/>
      <c r="F4" s="54"/>
      <c r="G4" s="54"/>
    </row>
    <row r="5" spans="3:7" s="2" customFormat="1" ht="12.75">
      <c r="C5" s="54" t="s">
        <v>24</v>
      </c>
      <c r="D5" s="54"/>
      <c r="E5" s="54"/>
      <c r="F5" s="54"/>
      <c r="G5" s="54"/>
    </row>
    <row r="6" spans="3:7" s="2" customFormat="1" ht="12.75">
      <c r="C6" s="4"/>
      <c r="D6" s="5" t="s">
        <v>27</v>
      </c>
      <c r="E6" s="6"/>
      <c r="F6" s="6"/>
      <c r="G6" s="7"/>
    </row>
    <row r="7" spans="3:8" s="2" customFormat="1" ht="12.75">
      <c r="C7" s="4"/>
      <c r="D7" s="8" t="s">
        <v>33</v>
      </c>
      <c r="E7" s="6"/>
      <c r="F7" s="9">
        <v>125000</v>
      </c>
      <c r="G7" s="7"/>
      <c r="H7" s="10" t="s">
        <v>11</v>
      </c>
    </row>
    <row r="8" spans="3:7" s="2" customFormat="1" ht="12.75">
      <c r="C8" s="4"/>
      <c r="D8" s="5" t="s">
        <v>34</v>
      </c>
      <c r="E8" s="6"/>
      <c r="F8" s="6"/>
      <c r="G8" s="7"/>
    </row>
    <row r="9" spans="3:8" s="2" customFormat="1" ht="12.75">
      <c r="C9" s="4"/>
      <c r="D9" s="8" t="s">
        <v>28</v>
      </c>
      <c r="E9" s="9">
        <v>13500</v>
      </c>
      <c r="F9" s="6"/>
      <c r="G9" s="7"/>
      <c r="H9" s="10" t="s">
        <v>11</v>
      </c>
    </row>
    <row r="10" spans="3:8" s="2" customFormat="1" ht="15.75">
      <c r="C10" s="4"/>
      <c r="D10" s="8" t="s">
        <v>19</v>
      </c>
      <c r="E10" s="11">
        <v>11000</v>
      </c>
      <c r="F10" s="11">
        <f>SUM(E9:E10)</f>
        <v>24500</v>
      </c>
      <c r="G10" s="7"/>
      <c r="H10" s="10" t="s">
        <v>11</v>
      </c>
    </row>
    <row r="11" spans="3:7" s="2" customFormat="1" ht="15.75">
      <c r="C11" s="4"/>
      <c r="D11" s="5" t="s">
        <v>13</v>
      </c>
      <c r="E11" s="6"/>
      <c r="F11" s="12">
        <f>F7-F10</f>
        <v>100500</v>
      </c>
      <c r="G11" s="7"/>
    </row>
    <row r="12" spans="3:7" s="2" customFormat="1" ht="3.75" customHeight="1">
      <c r="C12" s="4"/>
      <c r="D12" s="5"/>
      <c r="E12" s="6"/>
      <c r="F12" s="12"/>
      <c r="G12" s="7"/>
    </row>
    <row r="13" spans="3:7" s="2" customFormat="1" ht="3.75" customHeight="1">
      <c r="C13" s="21"/>
      <c r="D13" s="21"/>
      <c r="E13" s="21"/>
      <c r="F13" s="22"/>
      <c r="G13" s="21"/>
    </row>
    <row r="14" s="2" customFormat="1" ht="5.25" customHeight="1"/>
    <row r="15" spans="3:7" s="2" customFormat="1" ht="2.25" customHeight="1">
      <c r="C15" s="3"/>
      <c r="D15" s="3"/>
      <c r="E15" s="3"/>
      <c r="F15" s="3"/>
      <c r="G15" s="3"/>
    </row>
    <row r="16" spans="3:7" s="2" customFormat="1" ht="12.75">
      <c r="C16" s="54" t="s">
        <v>25</v>
      </c>
      <c r="D16" s="54"/>
      <c r="E16" s="54"/>
      <c r="F16" s="54"/>
      <c r="G16" s="54"/>
    </row>
    <row r="17" spans="3:7" s="2" customFormat="1" ht="12.75">
      <c r="C17" s="54" t="s">
        <v>9</v>
      </c>
      <c r="D17" s="54"/>
      <c r="E17" s="54"/>
      <c r="F17" s="54"/>
      <c r="G17" s="54"/>
    </row>
    <row r="18" spans="3:7" s="2" customFormat="1" ht="12.75">
      <c r="C18" s="54" t="s">
        <v>17</v>
      </c>
      <c r="D18" s="54"/>
      <c r="E18" s="54"/>
      <c r="F18" s="54"/>
      <c r="G18" s="54"/>
    </row>
    <row r="19" spans="3:7" s="2" customFormat="1" ht="12.75">
      <c r="C19" s="4"/>
      <c r="D19" s="6" t="s">
        <v>15</v>
      </c>
      <c r="E19" s="6"/>
      <c r="F19" s="9">
        <v>45000</v>
      </c>
      <c r="G19" s="7"/>
    </row>
    <row r="20" spans="3:7" s="2" customFormat="1" ht="15.75">
      <c r="C20" s="4"/>
      <c r="D20" s="6" t="s">
        <v>10</v>
      </c>
      <c r="E20" s="9"/>
      <c r="F20" s="11">
        <f>F11</f>
        <v>100500</v>
      </c>
      <c r="G20" s="7"/>
    </row>
    <row r="21" spans="3:7" s="2" customFormat="1" ht="15.75">
      <c r="C21" s="4"/>
      <c r="D21" s="8" t="s">
        <v>11</v>
      </c>
      <c r="E21" s="11"/>
      <c r="F21" s="9">
        <f>F19+F20</f>
        <v>145500</v>
      </c>
      <c r="G21" s="7"/>
    </row>
    <row r="22" spans="3:8" s="2" customFormat="1" ht="15.75">
      <c r="C22" s="4"/>
      <c r="D22" s="6" t="s">
        <v>29</v>
      </c>
      <c r="E22" s="6"/>
      <c r="F22" s="11">
        <v>200000</v>
      </c>
      <c r="G22" s="7"/>
      <c r="H22" s="10"/>
    </row>
    <row r="23" spans="3:7" s="2" customFormat="1" ht="15.75">
      <c r="C23" s="4"/>
      <c r="D23" s="6" t="s">
        <v>16</v>
      </c>
      <c r="E23" s="6"/>
      <c r="F23" s="12">
        <f>F21-F22</f>
        <v>-54500</v>
      </c>
      <c r="G23" s="7"/>
    </row>
    <row r="24" spans="3:7" s="2" customFormat="1" ht="3.75" customHeight="1">
      <c r="C24" s="4"/>
      <c r="D24" s="6"/>
      <c r="E24" s="6"/>
      <c r="F24" s="12"/>
      <c r="G24" s="7"/>
    </row>
    <row r="25" spans="3:7" s="2" customFormat="1" ht="3.75" customHeight="1">
      <c r="C25" s="21"/>
      <c r="D25" s="21"/>
      <c r="E25" s="21"/>
      <c r="F25" s="22"/>
      <c r="G25" s="21"/>
    </row>
    <row r="26" s="2" customFormat="1" ht="3.75" customHeight="1"/>
    <row r="27" spans="3:7" s="2" customFormat="1" ht="4.5" customHeight="1">
      <c r="C27" s="3"/>
      <c r="D27" s="3"/>
      <c r="E27" s="3"/>
      <c r="F27" s="3"/>
      <c r="G27" s="3"/>
    </row>
    <row r="28" spans="3:7" s="2" customFormat="1" ht="12.75">
      <c r="C28" s="54" t="s">
        <v>26</v>
      </c>
      <c r="D28" s="54"/>
      <c r="E28" s="54"/>
      <c r="F28" s="54"/>
      <c r="G28" s="54"/>
    </row>
    <row r="29" spans="3:7" s="2" customFormat="1" ht="12.75">
      <c r="C29" s="54" t="s">
        <v>1</v>
      </c>
      <c r="D29" s="54"/>
      <c r="E29" s="54"/>
      <c r="F29" s="54"/>
      <c r="G29" s="54"/>
    </row>
    <row r="30" spans="3:7" s="2" customFormat="1" ht="12.75">
      <c r="C30" s="54" t="s">
        <v>18</v>
      </c>
      <c r="D30" s="54"/>
      <c r="E30" s="54"/>
      <c r="F30" s="54"/>
      <c r="G30" s="54"/>
    </row>
    <row r="31" spans="3:7" s="2" customFormat="1" ht="12.75">
      <c r="C31" s="13"/>
      <c r="D31" s="5" t="s">
        <v>35</v>
      </c>
      <c r="E31" s="14"/>
      <c r="F31" s="15"/>
      <c r="G31" s="16"/>
    </row>
    <row r="32" spans="3:8" s="2" customFormat="1" ht="12.75">
      <c r="C32" s="13"/>
      <c r="D32" s="8" t="s">
        <v>36</v>
      </c>
      <c r="E32" s="16"/>
      <c r="F32" s="15">
        <v>92700</v>
      </c>
      <c r="G32" s="16"/>
      <c r="H32" s="10"/>
    </row>
    <row r="33" spans="3:8" s="2" customFormat="1" ht="12.75">
      <c r="C33" s="13"/>
      <c r="D33" s="8" t="s">
        <v>37</v>
      </c>
      <c r="E33" s="16"/>
      <c r="F33" s="6">
        <v>37400</v>
      </c>
      <c r="G33" s="16"/>
      <c r="H33" s="10" t="s">
        <v>11</v>
      </c>
    </row>
    <row r="34" spans="3:7" s="2" customFormat="1" ht="15.75">
      <c r="C34" s="13"/>
      <c r="D34" s="8" t="s">
        <v>20</v>
      </c>
      <c r="E34" s="16"/>
      <c r="F34" s="17">
        <v>239000</v>
      </c>
      <c r="G34" s="16"/>
    </row>
    <row r="35" spans="3:7" s="2" customFormat="1" ht="15.75">
      <c r="C35" s="13"/>
      <c r="D35" s="6" t="s">
        <v>38</v>
      </c>
      <c r="E35" s="16"/>
      <c r="F35" s="18">
        <f>SUM(F31:F34)</f>
        <v>369100</v>
      </c>
      <c r="G35" s="16"/>
    </row>
    <row r="36" spans="3:7" s="2" customFormat="1" ht="6" customHeight="1">
      <c r="C36" s="13"/>
      <c r="D36" s="13"/>
      <c r="E36" s="13"/>
      <c r="F36" s="13"/>
      <c r="G36" s="16"/>
    </row>
    <row r="37" spans="3:7" s="2" customFormat="1" ht="12.75">
      <c r="C37" s="16"/>
      <c r="D37" s="5" t="s">
        <v>39</v>
      </c>
      <c r="E37" s="19"/>
      <c r="F37" s="16"/>
      <c r="G37" s="13"/>
    </row>
    <row r="38" spans="3:8" s="2" customFormat="1" ht="12.75">
      <c r="C38" s="16"/>
      <c r="D38" s="8" t="s">
        <v>3</v>
      </c>
      <c r="E38" s="15">
        <v>7500</v>
      </c>
      <c r="F38" s="16"/>
      <c r="G38" s="13"/>
      <c r="H38" s="10" t="s">
        <v>11</v>
      </c>
    </row>
    <row r="39" spans="3:8" s="2" customFormat="1" ht="15.75">
      <c r="C39" s="16"/>
      <c r="D39" s="8" t="s">
        <v>4</v>
      </c>
      <c r="E39" s="17">
        <v>64000</v>
      </c>
      <c r="F39" s="16"/>
      <c r="G39" s="13"/>
      <c r="H39" s="10" t="s">
        <v>11</v>
      </c>
    </row>
    <row r="40" spans="3:7" s="2" customFormat="1" ht="12.75">
      <c r="C40" s="16"/>
      <c r="D40" s="6" t="s">
        <v>2</v>
      </c>
      <c r="E40" s="6"/>
      <c r="F40" s="15">
        <f>SUM(E38:E39)</f>
        <v>71500</v>
      </c>
      <c r="G40" s="13"/>
    </row>
    <row r="41" spans="3:7" s="2" customFormat="1" ht="6" customHeight="1">
      <c r="C41" s="16"/>
      <c r="D41" s="6"/>
      <c r="E41" s="6"/>
      <c r="F41" s="15"/>
      <c r="G41" s="13"/>
    </row>
    <row r="42" spans="3:7" s="2" customFormat="1" ht="12.75">
      <c r="C42" s="16"/>
      <c r="D42" s="5" t="s">
        <v>40</v>
      </c>
      <c r="E42" s="6"/>
      <c r="F42" s="15"/>
      <c r="G42" s="13"/>
    </row>
    <row r="43" spans="3:7" s="2" customFormat="1" ht="12.75">
      <c r="C43" s="16"/>
      <c r="D43" s="8" t="s">
        <v>8</v>
      </c>
      <c r="E43" s="15">
        <v>80100</v>
      </c>
      <c r="F43" s="20"/>
      <c r="G43" s="13"/>
    </row>
    <row r="44" spans="3:7" s="2" customFormat="1" ht="15.75">
      <c r="C44" s="16"/>
      <c r="D44" s="8" t="s">
        <v>41</v>
      </c>
      <c r="E44" s="17">
        <f>F23</f>
        <v>-54500</v>
      </c>
      <c r="F44" s="20"/>
      <c r="G44" s="13"/>
    </row>
    <row r="45" spans="3:7" s="2" customFormat="1" ht="15.75">
      <c r="C45" s="16"/>
      <c r="D45" s="6" t="s">
        <v>42</v>
      </c>
      <c r="E45" s="16"/>
      <c r="F45" s="17">
        <f>SUM(E43:E44)</f>
        <v>25600</v>
      </c>
      <c r="G45" s="13"/>
    </row>
    <row r="46" spans="3:7" s="2" customFormat="1" ht="15.75">
      <c r="C46" s="16"/>
      <c r="D46" s="6" t="s">
        <v>7</v>
      </c>
      <c r="E46" s="16"/>
      <c r="F46" s="18">
        <f>SUM(F40:F45)</f>
        <v>97100</v>
      </c>
      <c r="G46" s="13"/>
    </row>
    <row r="47" spans="3:7" s="2" customFormat="1" ht="3.75" customHeight="1">
      <c r="C47" s="16"/>
      <c r="D47" s="6"/>
      <c r="E47" s="16"/>
      <c r="F47" s="18"/>
      <c r="G47" s="13"/>
    </row>
    <row r="48" spans="3:7" s="2" customFormat="1" ht="3.75" customHeight="1">
      <c r="C48" s="23"/>
      <c r="D48" s="23"/>
      <c r="E48" s="23"/>
      <c r="F48" s="24"/>
      <c r="G48" s="23"/>
    </row>
    <row r="49" spans="1:9" s="2" customFormat="1" ht="65.25" customHeight="1">
      <c r="A49" s="1" t="s">
        <v>23</v>
      </c>
      <c r="B49" s="53" t="s">
        <v>6</v>
      </c>
      <c r="C49" s="53"/>
      <c r="D49" s="53"/>
      <c r="E49" s="53"/>
      <c r="F49" s="53"/>
      <c r="G49" s="53"/>
      <c r="H49" s="53"/>
      <c r="I49" s="53"/>
    </row>
    <row r="50" spans="1:9" s="2" customFormat="1" ht="12.75">
      <c r="A50" s="1"/>
      <c r="B50" s="25"/>
      <c r="C50" s="25"/>
      <c r="D50" s="25"/>
      <c r="E50" s="25"/>
      <c r="F50" s="25"/>
      <c r="G50" s="25"/>
      <c r="H50" s="25"/>
      <c r="I50" s="25"/>
    </row>
    <row r="51" spans="1:9" s="2" customFormat="1" ht="79.5" customHeight="1">
      <c r="A51" s="1" t="s">
        <v>21</v>
      </c>
      <c r="B51" s="53" t="s">
        <v>32</v>
      </c>
      <c r="C51" s="53"/>
      <c r="D51" s="53"/>
      <c r="E51" s="53"/>
      <c r="F51" s="53"/>
      <c r="G51" s="53"/>
      <c r="H51" s="53"/>
      <c r="I51" s="53"/>
    </row>
    <row r="52" spans="1:9" s="2" customFormat="1" ht="12.75" customHeight="1">
      <c r="A52" s="1"/>
      <c r="B52" s="25"/>
      <c r="C52" s="25"/>
      <c r="D52" s="25"/>
      <c r="E52" s="25"/>
      <c r="F52" s="25"/>
      <c r="G52" s="25"/>
      <c r="H52" s="25"/>
      <c r="I52" s="25"/>
    </row>
    <row r="53" spans="1:9" s="2" customFormat="1" ht="33" customHeight="1">
      <c r="A53" s="1" t="s">
        <v>22</v>
      </c>
      <c r="B53" s="53" t="s">
        <v>0</v>
      </c>
      <c r="C53" s="53"/>
      <c r="D53" s="53"/>
      <c r="E53" s="53"/>
      <c r="F53" s="53"/>
      <c r="G53" s="53"/>
      <c r="H53" s="53"/>
      <c r="I53" s="53"/>
    </row>
  </sheetData>
  <sheetProtection/>
  <mergeCells count="13">
    <mergeCell ref="A1:I1"/>
    <mergeCell ref="C29:G29"/>
    <mergeCell ref="C30:G30"/>
    <mergeCell ref="C3:G3"/>
    <mergeCell ref="C4:G4"/>
    <mergeCell ref="C5:G5"/>
    <mergeCell ref="C16:G16"/>
    <mergeCell ref="B51:I51"/>
    <mergeCell ref="B53:I53"/>
    <mergeCell ref="C17:G17"/>
    <mergeCell ref="C18:G18"/>
    <mergeCell ref="C28:G28"/>
    <mergeCell ref="B49:I49"/>
  </mergeCells>
  <printOptions/>
  <pageMargins left="0.75" right="0.75" top="1.75" bottom="1" header="0.75" footer="0.5"/>
  <pageSetup horizontalDpi="600" verticalDpi="600" orientation="portrait"/>
  <headerFooter alignWithMargins="0">
    <oddHeader>&amp;R&amp;"Myriad Web Pro,Bold"&amp;20I-01.07</oddHeader>
  </headerFooter>
  <ignoredErrors>
    <ignoredError sqref="B54" numberStoredAsText="1"/>
    <ignoredError sqref="F35 F46" emptyCellReference="1"/>
  </ignoredErrors>
  <legacyDrawing r:id="rId2"/>
  <legacyDrawingHF r:id="rId3"/>
</worksheet>
</file>

<file path=xl/worksheets/sheet2.xml><?xml version="1.0" encoding="utf-8"?>
<worksheet xmlns="http://schemas.openxmlformats.org/spreadsheetml/2006/main" xmlns:r="http://schemas.openxmlformats.org/officeDocument/2006/relationships">
  <dimension ref="A1:I57"/>
  <sheetViews>
    <sheetView zoomScalePageLayoutView="0" workbookViewId="0" topLeftCell="A1">
      <selection activeCell="A1" sqref="A1"/>
    </sheetView>
  </sheetViews>
  <sheetFormatPr defaultColWidth="8.8515625" defaultRowHeight="12.75"/>
  <cols>
    <col min="1" max="1" width="6.8515625" style="0" customWidth="1"/>
    <col min="2" max="2" width="8.00390625" style="0" customWidth="1"/>
    <col min="3" max="3" width="1.421875" style="0" customWidth="1"/>
    <col min="4" max="4" width="27.421875" style="0" customWidth="1"/>
    <col min="5" max="6" width="9.7109375" style="0" customWidth="1"/>
    <col min="7" max="8" width="1.421875" style="0" customWidth="1"/>
    <col min="9" max="9" width="15.00390625" style="0" customWidth="1"/>
  </cols>
  <sheetData>
    <row r="1" spans="1:9" s="2" customFormat="1" ht="48.75" customHeight="1">
      <c r="A1" s="1" t="s">
        <v>14</v>
      </c>
      <c r="C1" s="35"/>
      <c r="D1" s="35"/>
      <c r="E1" s="35"/>
      <c r="F1" s="34"/>
      <c r="G1" s="35"/>
      <c r="H1" s="35"/>
      <c r="I1" s="35"/>
    </row>
    <row r="2" spans="1:9" s="2" customFormat="1" ht="63" customHeight="1">
      <c r="A2" s="1"/>
      <c r="B2" s="56"/>
      <c r="C2" s="57"/>
      <c r="D2" s="57"/>
      <c r="E2" s="57"/>
      <c r="F2" s="57"/>
      <c r="G2" s="57"/>
      <c r="H2" s="57"/>
      <c r="I2" s="57"/>
    </row>
    <row r="3" spans="1:9" s="2" customFormat="1" ht="48.75" customHeight="1">
      <c r="A3" s="1"/>
      <c r="B3" s="56"/>
      <c r="C3" s="57"/>
      <c r="D3" s="57"/>
      <c r="E3" s="57"/>
      <c r="F3" s="57"/>
      <c r="G3" s="57"/>
      <c r="H3" s="57"/>
      <c r="I3" s="57"/>
    </row>
    <row r="4" spans="1:9" s="2" customFormat="1" ht="66" customHeight="1">
      <c r="A4" s="1"/>
      <c r="B4" s="56"/>
      <c r="C4" s="57"/>
      <c r="D4" s="57"/>
      <c r="E4" s="57"/>
      <c r="F4" s="57"/>
      <c r="G4" s="57"/>
      <c r="H4" s="57"/>
      <c r="I4" s="57"/>
    </row>
    <row r="5" spans="1:9" s="2" customFormat="1" ht="79.5" customHeight="1">
      <c r="A5" s="1"/>
      <c r="B5" s="56"/>
      <c r="C5" s="57"/>
      <c r="D5" s="57"/>
      <c r="E5" s="57"/>
      <c r="F5" s="57"/>
      <c r="G5" s="57"/>
      <c r="H5" s="57"/>
      <c r="I5" s="57"/>
    </row>
    <row r="6" spans="1:9" s="2" customFormat="1" ht="51" customHeight="1">
      <c r="A6" s="1"/>
      <c r="B6" s="56"/>
      <c r="C6" s="57"/>
      <c r="D6" s="57"/>
      <c r="E6" s="57"/>
      <c r="F6" s="57"/>
      <c r="G6" s="57"/>
      <c r="H6" s="57"/>
      <c r="I6" s="57"/>
    </row>
    <row r="7" spans="1:9" s="2" customFormat="1" ht="51" customHeight="1">
      <c r="A7" s="1"/>
      <c r="B7" s="56"/>
      <c r="C7" s="57"/>
      <c r="D7" s="57"/>
      <c r="E7" s="57"/>
      <c r="F7" s="57"/>
      <c r="G7" s="57"/>
      <c r="H7" s="57"/>
      <c r="I7" s="57"/>
    </row>
    <row r="8" spans="1:9" s="2" customFormat="1" ht="49.5" customHeight="1">
      <c r="A8" s="1"/>
      <c r="B8" s="56"/>
      <c r="C8" s="57"/>
      <c r="D8" s="57"/>
      <c r="E8" s="57"/>
      <c r="F8" s="57"/>
      <c r="G8" s="57"/>
      <c r="H8" s="57"/>
      <c r="I8" s="57"/>
    </row>
    <row r="9" spans="1:9" s="2" customFormat="1" ht="36" customHeight="1">
      <c r="A9" s="1"/>
      <c r="B9" s="56"/>
      <c r="C9" s="57"/>
      <c r="D9" s="57"/>
      <c r="E9" s="57"/>
      <c r="F9" s="57"/>
      <c r="G9" s="57"/>
      <c r="H9" s="57"/>
      <c r="I9" s="57"/>
    </row>
    <row r="10" spans="1:9" s="2" customFormat="1" ht="84.75" customHeight="1">
      <c r="A10" s="1"/>
      <c r="B10" s="56"/>
      <c r="C10" s="57"/>
      <c r="D10" s="57"/>
      <c r="E10" s="57"/>
      <c r="F10" s="57"/>
      <c r="G10" s="57"/>
      <c r="H10" s="57"/>
      <c r="I10" s="57"/>
    </row>
    <row r="11" spans="1:9" s="2" customFormat="1" ht="18" customHeight="1">
      <c r="A11" s="1" t="s">
        <v>22</v>
      </c>
      <c r="B11" s="56" t="s">
        <v>31</v>
      </c>
      <c r="C11" s="57"/>
      <c r="D11" s="57"/>
      <c r="E11" s="57"/>
      <c r="F11" s="57"/>
      <c r="G11" s="57"/>
      <c r="H11" s="57"/>
      <c r="I11" s="57"/>
    </row>
    <row r="12" spans="3:7" s="2" customFormat="1" ht="3.75" customHeight="1">
      <c r="C12" s="3"/>
      <c r="D12" s="3"/>
      <c r="E12" s="3"/>
      <c r="F12" s="3"/>
      <c r="G12" s="3"/>
    </row>
    <row r="13" spans="3:7" s="2" customFormat="1" ht="12.75">
      <c r="C13" s="54"/>
      <c r="D13" s="54"/>
      <c r="E13" s="54"/>
      <c r="F13" s="54"/>
      <c r="G13" s="54"/>
    </row>
    <row r="14" spans="3:7" s="2" customFormat="1" ht="12.75">
      <c r="C14" s="54" t="s">
        <v>12</v>
      </c>
      <c r="D14" s="54"/>
      <c r="E14" s="54"/>
      <c r="F14" s="54"/>
      <c r="G14" s="54"/>
    </row>
    <row r="15" spans="3:7" s="2" customFormat="1" ht="12.75">
      <c r="C15" s="54"/>
      <c r="D15" s="54"/>
      <c r="E15" s="54"/>
      <c r="F15" s="54"/>
      <c r="G15" s="54"/>
    </row>
    <row r="16" spans="3:7" s="2" customFormat="1" ht="12.75">
      <c r="C16" s="26"/>
      <c r="D16" s="27"/>
      <c r="E16" s="28"/>
      <c r="F16" s="28"/>
      <c r="G16" s="29"/>
    </row>
    <row r="17" spans="3:8" s="2" customFormat="1" ht="12.75">
      <c r="C17" s="26"/>
      <c r="D17" s="30"/>
      <c r="E17" s="28"/>
      <c r="F17" s="31"/>
      <c r="G17" s="29"/>
      <c r="H17" s="10" t="s">
        <v>11</v>
      </c>
    </row>
    <row r="18" spans="3:7" s="2" customFormat="1" ht="12.75">
      <c r="C18" s="26"/>
      <c r="D18" s="27"/>
      <c r="E18" s="28"/>
      <c r="F18" s="28"/>
      <c r="G18" s="29"/>
    </row>
    <row r="19" spans="3:8" s="2" customFormat="1" ht="12.75">
      <c r="C19" s="26"/>
      <c r="D19" s="30"/>
      <c r="E19" s="31"/>
      <c r="F19" s="28"/>
      <c r="G19" s="29"/>
      <c r="H19" s="10" t="s">
        <v>11</v>
      </c>
    </row>
    <row r="20" spans="3:8" s="2" customFormat="1" ht="15.75">
      <c r="C20" s="26"/>
      <c r="D20" s="30"/>
      <c r="E20" s="32"/>
      <c r="F20" s="32"/>
      <c r="G20" s="29"/>
      <c r="H20" s="10" t="s">
        <v>11</v>
      </c>
    </row>
    <row r="21" spans="3:7" s="2" customFormat="1" ht="15.75">
      <c r="C21" s="26"/>
      <c r="D21" s="27"/>
      <c r="E21" s="28"/>
      <c r="F21" s="33"/>
      <c r="G21" s="29"/>
    </row>
    <row r="22" spans="3:7" s="2" customFormat="1" ht="3.75" customHeight="1">
      <c r="C22" s="26"/>
      <c r="D22" s="27"/>
      <c r="E22" s="28"/>
      <c r="F22" s="33"/>
      <c r="G22" s="29"/>
    </row>
    <row r="23" spans="3:7" s="2" customFormat="1" ht="3.75" customHeight="1">
      <c r="C23" s="21"/>
      <c r="D23" s="21"/>
      <c r="E23" s="21"/>
      <c r="F23" s="22"/>
      <c r="G23" s="21"/>
    </row>
    <row r="24" s="2" customFormat="1" ht="18" customHeight="1"/>
    <row r="25" spans="3:7" s="2" customFormat="1" ht="2.25" customHeight="1">
      <c r="C25" s="3"/>
      <c r="D25" s="3"/>
      <c r="E25" s="3"/>
      <c r="F25" s="3"/>
      <c r="G25" s="3"/>
    </row>
    <row r="26" spans="3:7" s="2" customFormat="1" ht="12.75">
      <c r="C26" s="54"/>
      <c r="D26" s="54"/>
      <c r="E26" s="54"/>
      <c r="F26" s="54"/>
      <c r="G26" s="54"/>
    </row>
    <row r="27" spans="3:7" s="2" customFormat="1" ht="12.75">
      <c r="C27" s="54" t="s">
        <v>9</v>
      </c>
      <c r="D27" s="54"/>
      <c r="E27" s="54"/>
      <c r="F27" s="54"/>
      <c r="G27" s="54"/>
    </row>
    <row r="28" spans="3:7" s="2" customFormat="1" ht="12.75">
      <c r="C28" s="54" t="s">
        <v>30</v>
      </c>
      <c r="D28" s="54"/>
      <c r="E28" s="54"/>
      <c r="F28" s="54"/>
      <c r="G28" s="54"/>
    </row>
    <row r="29" spans="3:7" s="2" customFormat="1" ht="12.75">
      <c r="C29" s="26"/>
      <c r="D29" s="28" t="s">
        <v>15</v>
      </c>
      <c r="E29" s="28"/>
      <c r="F29" s="31">
        <v>45000</v>
      </c>
      <c r="G29" s="29"/>
    </row>
    <row r="30" spans="3:7" s="2" customFormat="1" ht="15.75">
      <c r="C30" s="26"/>
      <c r="D30" s="28"/>
      <c r="E30" s="31"/>
      <c r="F30" s="32"/>
      <c r="G30" s="29"/>
    </row>
    <row r="31" spans="3:7" s="2" customFormat="1" ht="15.75">
      <c r="C31" s="26"/>
      <c r="D31" s="30"/>
      <c r="E31" s="32"/>
      <c r="F31" s="31"/>
      <c r="G31" s="29"/>
    </row>
    <row r="32" spans="3:8" s="2" customFormat="1" ht="15.75">
      <c r="C32" s="26"/>
      <c r="D32" s="28"/>
      <c r="E32" s="28"/>
      <c r="F32" s="32"/>
      <c r="G32" s="29"/>
      <c r="H32" s="10"/>
    </row>
    <row r="33" spans="3:7" s="2" customFormat="1" ht="15.75">
      <c r="C33" s="26"/>
      <c r="D33" s="28"/>
      <c r="E33" s="28"/>
      <c r="F33" s="33"/>
      <c r="G33" s="29"/>
    </row>
    <row r="34" spans="3:7" s="2" customFormat="1" ht="3.75" customHeight="1">
      <c r="C34" s="26"/>
      <c r="D34" s="28"/>
      <c r="E34" s="28"/>
      <c r="F34" s="33"/>
      <c r="G34" s="29"/>
    </row>
    <row r="35" spans="3:7" s="2" customFormat="1" ht="3.75" customHeight="1">
      <c r="C35" s="21"/>
      <c r="D35" s="21"/>
      <c r="E35" s="21"/>
      <c r="F35" s="22"/>
      <c r="G35" s="21"/>
    </row>
    <row r="36" s="2" customFormat="1" ht="18" customHeight="1"/>
    <row r="37" spans="3:7" s="2" customFormat="1" ht="4.5" customHeight="1">
      <c r="C37" s="3"/>
      <c r="D37" s="3"/>
      <c r="E37" s="3"/>
      <c r="F37" s="3"/>
      <c r="G37" s="3"/>
    </row>
    <row r="38" spans="3:7" s="2" customFormat="1" ht="12.75">
      <c r="C38" s="54"/>
      <c r="D38" s="54"/>
      <c r="E38" s="54"/>
      <c r="F38" s="54"/>
      <c r="G38" s="54"/>
    </row>
    <row r="39" spans="3:7" s="2" customFormat="1" ht="12.75">
      <c r="C39" s="54"/>
      <c r="D39" s="54"/>
      <c r="E39" s="54"/>
      <c r="F39" s="54"/>
      <c r="G39" s="54"/>
    </row>
    <row r="40" spans="3:7" s="2" customFormat="1" ht="12.75">
      <c r="C40" s="58" t="s">
        <v>24</v>
      </c>
      <c r="D40" s="58"/>
      <c r="E40" s="58"/>
      <c r="F40" s="58"/>
      <c r="G40" s="58"/>
    </row>
    <row r="41" spans="3:7" s="2" customFormat="1" ht="12.75">
      <c r="C41" s="48"/>
      <c r="D41" s="52" t="s">
        <v>35</v>
      </c>
      <c r="E41" s="49"/>
      <c r="F41" s="50"/>
      <c r="G41" s="51"/>
    </row>
    <row r="42" spans="3:8" s="2" customFormat="1" ht="12.75">
      <c r="C42" s="43"/>
      <c r="D42" s="30" t="s">
        <v>36</v>
      </c>
      <c r="E42" s="40"/>
      <c r="F42" s="39">
        <v>92700</v>
      </c>
      <c r="G42" s="40"/>
      <c r="H42" s="10"/>
    </row>
    <row r="43" spans="3:8" s="2" customFormat="1" ht="12.75">
      <c r="C43" s="43"/>
      <c r="D43" s="46" t="s">
        <v>37</v>
      </c>
      <c r="E43" s="40"/>
      <c r="F43" s="28">
        <v>37400</v>
      </c>
      <c r="G43" s="40"/>
      <c r="H43" s="10" t="s">
        <v>11</v>
      </c>
    </row>
    <row r="44" spans="3:7" s="2" customFormat="1" ht="15.75">
      <c r="C44" s="43"/>
      <c r="D44" s="38" t="s">
        <v>20</v>
      </c>
      <c r="E44" s="40"/>
      <c r="F44" s="41">
        <v>239000</v>
      </c>
      <c r="G44" s="40"/>
    </row>
    <row r="45" spans="3:7" s="2" customFormat="1" ht="15.75">
      <c r="C45" s="43"/>
      <c r="D45" s="28" t="s">
        <v>38</v>
      </c>
      <c r="E45" s="40"/>
      <c r="F45" s="42">
        <f>SUM(F41:F44)</f>
        <v>369100</v>
      </c>
      <c r="G45" s="40"/>
    </row>
    <row r="46" spans="3:7" s="2" customFormat="1" ht="5.25" customHeight="1">
      <c r="C46" s="43"/>
      <c r="D46" s="37"/>
      <c r="E46" s="43"/>
      <c r="F46" s="43"/>
      <c r="G46" s="40"/>
    </row>
    <row r="47" spans="3:7" s="2" customFormat="1" ht="12.75">
      <c r="C47" s="40"/>
      <c r="D47" s="27" t="s">
        <v>39</v>
      </c>
      <c r="E47" s="44"/>
      <c r="F47" s="40"/>
      <c r="G47" s="43"/>
    </row>
    <row r="48" spans="3:8" s="2" customFormat="1" ht="12.75">
      <c r="C48" s="40"/>
      <c r="D48" s="36"/>
      <c r="E48" s="39"/>
      <c r="F48" s="40"/>
      <c r="G48" s="43"/>
      <c r="H48" s="10" t="s">
        <v>11</v>
      </c>
    </row>
    <row r="49" spans="3:8" s="2" customFormat="1" ht="15.75">
      <c r="C49" s="40"/>
      <c r="D49" s="28"/>
      <c r="E49" s="41"/>
      <c r="F49" s="40"/>
      <c r="G49" s="43"/>
      <c r="H49" s="10" t="s">
        <v>11</v>
      </c>
    </row>
    <row r="50" spans="3:7" s="2" customFormat="1" ht="12.75">
      <c r="C50" s="40"/>
      <c r="D50" s="36" t="s">
        <v>2</v>
      </c>
      <c r="E50" s="28"/>
      <c r="F50" s="39">
        <f>SUM(E48:E49)</f>
        <v>0</v>
      </c>
      <c r="G50" s="43"/>
    </row>
    <row r="51" spans="3:7" s="2" customFormat="1" ht="12.75">
      <c r="C51" s="40"/>
      <c r="D51" s="27" t="s">
        <v>40</v>
      </c>
      <c r="E51" s="28"/>
      <c r="F51" s="39"/>
      <c r="G51" s="43"/>
    </row>
    <row r="52" spans="3:7" s="2" customFormat="1" ht="12.75">
      <c r="C52" s="40"/>
      <c r="D52" s="28"/>
      <c r="E52" s="39"/>
      <c r="F52" s="45"/>
      <c r="G52" s="43"/>
    </row>
    <row r="53" spans="3:7" s="2" customFormat="1" ht="15.75">
      <c r="C53" s="40"/>
      <c r="D53" s="38" t="s">
        <v>41</v>
      </c>
      <c r="E53" s="41"/>
      <c r="F53" s="45"/>
      <c r="G53" s="43"/>
    </row>
    <row r="54" spans="3:7" s="2" customFormat="1" ht="15.75">
      <c r="C54" s="40"/>
      <c r="D54" s="28" t="s">
        <v>42</v>
      </c>
      <c r="E54" s="40"/>
      <c r="F54" s="41">
        <f>SUM(E52:E53)</f>
        <v>0</v>
      </c>
      <c r="G54" s="43"/>
    </row>
    <row r="55" spans="3:7" s="2" customFormat="1" ht="15.75">
      <c r="C55" s="40"/>
      <c r="D55" s="28" t="s">
        <v>7</v>
      </c>
      <c r="E55" s="40"/>
      <c r="F55" s="42">
        <f>SUM(F50:F54)</f>
        <v>0</v>
      </c>
      <c r="G55" s="43"/>
    </row>
    <row r="56" spans="3:7" s="2" customFormat="1" ht="3.75" customHeight="1">
      <c r="C56" s="40"/>
      <c r="D56" s="36"/>
      <c r="E56" s="40"/>
      <c r="F56" s="42"/>
      <c r="G56" s="43"/>
    </row>
    <row r="57" spans="3:7" s="2" customFormat="1" ht="3.75" customHeight="1">
      <c r="C57" s="23"/>
      <c r="D57" s="47"/>
      <c r="E57" s="23"/>
      <c r="F57" s="24"/>
      <c r="G57" s="23"/>
    </row>
    <row r="58" s="2" customFormat="1" ht="12.75"/>
  </sheetData>
  <sheetProtection/>
  <mergeCells count="19">
    <mergeCell ref="B9:I9"/>
    <mergeCell ref="C39:G39"/>
    <mergeCell ref="C40:G40"/>
    <mergeCell ref="B11:I11"/>
    <mergeCell ref="C27:G27"/>
    <mergeCell ref="C28:G28"/>
    <mergeCell ref="C38:G38"/>
    <mergeCell ref="C13:G13"/>
    <mergeCell ref="C14:G14"/>
    <mergeCell ref="C15:G15"/>
    <mergeCell ref="C26:G26"/>
    <mergeCell ref="B2:I2"/>
    <mergeCell ref="B3:I3"/>
    <mergeCell ref="B4:I4"/>
    <mergeCell ref="B5:I5"/>
    <mergeCell ref="B7:I7"/>
    <mergeCell ref="B10:I10"/>
    <mergeCell ref="B6:I6"/>
    <mergeCell ref="B8:I8"/>
  </mergeCells>
  <printOptions/>
  <pageMargins left="0.75" right="0.75" top="1.75" bottom="1" header="0.75" footer="0.5"/>
  <pageSetup horizontalDpi="600" verticalDpi="600" orientation="portrait"/>
  <headerFooter alignWithMargins="0">
    <oddHeader>&amp;L&amp;"Myriad Web Pro,Bold"&amp;12Name:
Date:                            Section: &amp;R&amp;"Myriad Web Pro,Bold"&amp;20I-01.07</oddHeader>
  </headerFooter>
  <ignoredErrors>
    <ignoredError sqref="F54:F55 F50 F45" emptyCellReference="1"/>
  </ignoredError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2012-10-09T15:28:27Z</cp:lastPrinted>
  <dcterms:created xsi:type="dcterms:W3CDTF">2006-03-15T07:21:11Z</dcterms:created>
  <dcterms:modified xsi:type="dcterms:W3CDTF">2015-10-20T18:31:07Z</dcterms:modified>
  <cp:category/>
  <cp:version/>
  <cp:contentType/>
  <cp:contentStatus/>
</cp:coreProperties>
</file>