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3/xlsx/"/>
    </mc:Choice>
  </mc:AlternateContent>
  <xr:revisionPtr revIDLastSave="0" documentId="13_ncr:1_{D2F01729-C6AC-8B40-9040-7073CF59D93B}" xr6:coauthVersionLast="36" xr6:coauthVersionMax="36" xr10:uidLastSave="{00000000-0000-0000-0000-000000000000}"/>
  <bookViews>
    <workbookView xWindow="3400" yWindow="1640" windowWidth="14060" windowHeight="11260" xr2:uid="{00000000-000D-0000-FFFF-FFFF00000000}"/>
  </bookViews>
  <sheets>
    <sheet name="Problem" sheetId="1" r:id="rId1"/>
    <sheet name="Worksheet" sheetId="30" r:id="rId2"/>
  </sheets>
  <calcPr calcId="181029"/>
</workbook>
</file>

<file path=xl/calcChain.xml><?xml version="1.0" encoding="utf-8"?>
<calcChain xmlns="http://schemas.openxmlformats.org/spreadsheetml/2006/main">
  <c r="H4" i="30" l="1"/>
  <c r="H6" i="30"/>
  <c r="H8" i="30" s="1"/>
  <c r="H7" i="30"/>
  <c r="H45" i="30"/>
  <c r="H49" i="30" s="1"/>
  <c r="H48" i="30"/>
  <c r="H10" i="30" l="1"/>
  <c r="H12" i="30" s="1"/>
  <c r="H13" i="30"/>
  <c r="H14" i="30" l="1"/>
  <c r="H16" i="30" l="1"/>
  <c r="H18" i="30" s="1"/>
  <c r="H19" i="30"/>
  <c r="H20" i="30" l="1"/>
  <c r="H25" i="30" l="1"/>
  <c r="H22" i="30"/>
  <c r="H24" i="30" s="1"/>
  <c r="H26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I-13.06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I-13.06</t>
        </r>
      </text>
    </comment>
  </commentList>
</comments>
</file>

<file path=xl/sharedStrings.xml><?xml version="1.0" encoding="utf-8"?>
<sst xmlns="http://schemas.openxmlformats.org/spreadsheetml/2006/main" count="51" uniqueCount="31">
  <si>
    <t>Amortization for July 1 to Dec. 31, 20X5</t>
  </si>
  <si>
    <t>Amortization for Jan. 1 to June 30, 20X6</t>
  </si>
  <si>
    <t>Amortization for July 1 to Dec. 31, 20X6</t>
  </si>
  <si>
    <t>Revised carrying value as of June 30, 20X5</t>
  </si>
  <si>
    <t>Revised carrying value as of Dec. 31, 20X5</t>
  </si>
  <si>
    <t>Revised carrying value as of June 30, 20X6</t>
  </si>
  <si>
    <t>Revised carrying value as of Dec. 31, 20X6</t>
  </si>
  <si>
    <t>Prepare calculations showing that the bonds would be fairly priced at $1,065,270 on December 31, 20X6.</t>
  </si>
  <si>
    <t>Prepare the journal entry to record the interest payment and bond retirement on December 31, 20X6.</t>
  </si>
  <si>
    <t>Maturity value</t>
  </si>
  <si>
    <t>Periodic interest payments ($1,000,000 X 3%)</t>
  </si>
  <si>
    <t>Price of bond at 5%, 8 years to maturity</t>
  </si>
  <si>
    <t>Present value factor (16 periods, 2.5%)</t>
  </si>
  <si>
    <t>Cold Creek Confections issued $1,000,000 of 6% bonds on January 1, 20X5.  The bonds were issued at 86.15 (note that bonds are frequently priced in increments of 1/32, so this nomenclature is taken to mean 86 and 15/32 of par, or $864,688).  The issue price resulted in an effective yield of 8%, and Cold Creek amortizes bond discounts by the effective interest method.  The bonds pay interest on June 30 and December 31 of each year, and had a life of 10 years.  By December 31, 20X6, the market rate of interest had declined to 5%.  At that time, Cold Creek reacquired and retired the bonds for $1,065,270.</t>
  </si>
  <si>
    <t>Determine the carrying value of the bonds on December 31, 20X6 (immediately after recording the interest payment due on that date).</t>
  </si>
  <si>
    <t>Present value factor (16-period annuity, 2.5%)</t>
  </si>
  <si>
    <t>Date</t>
  </si>
  <si>
    <t>Accounts</t>
  </si>
  <si>
    <t>Debit</t>
  </si>
  <si>
    <t>Credit</t>
  </si>
  <si>
    <t>GENERAL JOURNAL                                                                                   </t>
  </si>
  <si>
    <t>(a)</t>
  </si>
  <si>
    <t>(b)</t>
  </si>
  <si>
    <t>(c)</t>
  </si>
  <si>
    <t>Initial carrying value of bonds</t>
  </si>
  <si>
    <t>Effective interest rate</t>
  </si>
  <si>
    <t>Effective interest cost</t>
  </si>
  <si>
    <t>Amortization for Jan. 1 to June 30, 20X5</t>
  </si>
  <si>
    <t>Plus: Carrying value before periodic amortization</t>
  </si>
  <si>
    <t>X</t>
  </si>
  <si>
    <t>Less cash paid (3% X $1,000,000)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</si>
</sst>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_(* #,##0.0000_);_(* \(#,##0.0000\);_(* &quot;-&quot;????_);_(@_)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u val="doubleAccounting"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0" applyNumberFormat="0" applyBorder="0" applyAlignment="0"/>
    <xf numFmtId="0" fontId="4" fillId="21" borderId="0"/>
    <xf numFmtId="0" fontId="10" fillId="21" borderId="0">
      <alignment horizontal="center" vertical="center"/>
    </xf>
    <xf numFmtId="0" fontId="11" fillId="22" borderId="1" applyNumberFormat="0" applyAlignment="0" applyProtection="0"/>
    <xf numFmtId="0" fontId="12" fillId="23" borderId="2" applyNumberFormat="0" applyAlignment="0" applyProtection="0"/>
    <xf numFmtId="0" fontId="13" fillId="0" borderId="0" applyNumberFormat="0" applyFill="0" applyBorder="0" applyAlignment="0" applyProtection="0"/>
    <xf numFmtId="3" fontId="4" fillId="24" borderId="3">
      <alignment horizontal="right" vertical="center" wrapText="1"/>
    </xf>
    <xf numFmtId="0" fontId="14" fillId="24" borderId="4">
      <alignment horizontal="left" vertical="center" wrapText="1"/>
    </xf>
    <xf numFmtId="0" fontId="14" fillId="24" borderId="0">
      <alignment horizontal="left" vertical="center" wrapText="1" indent="1"/>
    </xf>
    <xf numFmtId="3" fontId="15" fillId="24" borderId="5" applyNumberFormat="0" applyFont="0" applyAlignment="0">
      <alignment horizontal="center" vertical="center" wrapText="1"/>
    </xf>
    <xf numFmtId="16" fontId="4" fillId="24" borderId="0">
      <alignment horizontal="center" vertical="center" wrapText="1"/>
    </xf>
    <xf numFmtId="0" fontId="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0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4" fillId="0" borderId="10" applyNumberFormat="0" applyFont="0" applyFill="0" applyAlignment="0">
      <alignment horizontal="center" vertical="center" wrapText="1"/>
    </xf>
    <xf numFmtId="164" fontId="4" fillId="27" borderId="11" applyNumberFormat="0" applyBorder="0" applyAlignment="0">
      <alignment horizontal="left" vertical="center" wrapText="1"/>
    </xf>
    <xf numFmtId="0" fontId="10" fillId="28" borderId="12" applyAlignment="0">
      <alignment vertical="center"/>
    </xf>
    <xf numFmtId="0" fontId="1" fillId="28" borderId="0">
      <alignment vertical="center"/>
    </xf>
    <xf numFmtId="164" fontId="4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4" fillId="24" borderId="0" applyFill="0">
      <alignment horizontal="justify" vertical="top" wrapText="1"/>
    </xf>
    <xf numFmtId="0" fontId="14" fillId="0" borderId="0">
      <alignment horizontal="justify" vertical="top" wrapText="1"/>
    </xf>
    <xf numFmtId="0" fontId="21" fillId="0" borderId="0">
      <alignment horizontal="left" vertical="center" wrapText="1"/>
    </xf>
    <xf numFmtId="0" fontId="25" fillId="0" borderId="0" applyNumberFormat="0" applyFill="0" applyBorder="0" applyAlignment="0" applyProtection="0"/>
    <xf numFmtId="0" fontId="26" fillId="0" borderId="17" applyNumberFormat="0" applyFill="0" applyAlignment="0" applyProtection="0"/>
    <xf numFmtId="0" fontId="4" fillId="31" borderId="0" applyNumberFormat="0" applyAlignment="0">
      <alignment vertical="center"/>
    </xf>
    <xf numFmtId="0" fontId="10" fillId="32" borderId="0" applyNumberFormat="0" applyAlignment="0"/>
    <xf numFmtId="0" fontId="27" fillId="0" borderId="0" applyNumberFormat="0" applyFill="0" applyBorder="0" applyAlignment="0" applyProtection="0"/>
  </cellStyleXfs>
  <cellXfs count="40">
    <xf numFmtId="0" fontId="0" fillId="0" borderId="0" xfId="0"/>
    <xf numFmtId="0" fontId="28" fillId="0" borderId="0" xfId="56" applyFont="1" applyFill="1">
      <alignment horizontal="justify" vertical="top" wrapText="1"/>
    </xf>
    <xf numFmtId="0" fontId="28" fillId="0" borderId="0" xfId="0" applyFont="1"/>
    <xf numFmtId="0" fontId="28" fillId="0" borderId="0" xfId="56" applyFont="1" applyFill="1">
      <alignment horizontal="justify" vertical="top" wrapText="1"/>
    </xf>
    <xf numFmtId="0" fontId="28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/>
    </xf>
    <xf numFmtId="42" fontId="28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right" vertical="top"/>
    </xf>
    <xf numFmtId="43" fontId="31" fillId="0" borderId="0" xfId="0" applyNumberFormat="1" applyFont="1" applyAlignment="1">
      <alignment horizontal="right" vertical="top"/>
    </xf>
    <xf numFmtId="41" fontId="32" fillId="0" borderId="0" xfId="0" applyNumberFormat="1" applyFont="1" applyAlignment="1">
      <alignment horizontal="left" vertical="top"/>
    </xf>
    <xf numFmtId="0" fontId="28" fillId="0" borderId="0" xfId="0" applyFont="1" applyAlignment="1">
      <alignment vertical="center"/>
    </xf>
    <xf numFmtId="0" fontId="33" fillId="25" borderId="5" xfId="39" applyFont="1" applyBorder="1" applyAlignment="1">
      <alignment horizontal="center" vertical="center" wrapText="1"/>
    </xf>
    <xf numFmtId="0" fontId="33" fillId="25" borderId="5" xfId="39" applyFont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33" fillId="25" borderId="18" xfId="39" applyFont="1" applyBorder="1" applyAlignment="1">
      <alignment horizontal="center" vertical="center" wrapText="1"/>
    </xf>
    <xf numFmtId="0" fontId="33" fillId="25" borderId="18" xfId="39" applyFont="1" applyBorder="1" applyAlignment="1">
      <alignment vertical="center"/>
    </xf>
    <xf numFmtId="0" fontId="33" fillId="25" borderId="18" xfId="39" applyFont="1" applyBorder="1" applyAlignment="1">
      <alignment horizontal="center" vertical="center" wrapText="1"/>
    </xf>
    <xf numFmtId="0" fontId="33" fillId="25" borderId="18" xfId="39" applyFont="1" applyBorder="1" applyAlignment="1">
      <alignment vertical="center" wrapText="1"/>
    </xf>
    <xf numFmtId="0" fontId="33" fillId="25" borderId="18" xfId="39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16" fontId="28" fillId="0" borderId="5" xfId="35" applyNumberFormat="1" applyFont="1" applyFill="1" applyBorder="1">
      <alignment horizontal="center" vertical="center" wrapText="1"/>
    </xf>
    <xf numFmtId="0" fontId="34" fillId="0" borderId="5" xfId="35" applyNumberFormat="1" applyFont="1" applyFill="1" applyBorder="1" applyAlignment="1">
      <alignment horizontal="left" vertical="center" wrapText="1"/>
    </xf>
    <xf numFmtId="0" fontId="28" fillId="0" borderId="5" xfId="35" applyNumberFormat="1" applyFont="1" applyFill="1" applyBorder="1" applyAlignment="1">
      <alignment vertical="center" wrapText="1"/>
    </xf>
    <xf numFmtId="3" fontId="28" fillId="0" borderId="5" xfId="35" applyFont="1" applyFill="1" applyBorder="1" applyAlignment="1">
      <alignment horizontal="right" vertical="center" wrapText="1"/>
    </xf>
    <xf numFmtId="3" fontId="28" fillId="0" borderId="5" xfId="35" applyFont="1" applyFill="1" applyBorder="1" applyAlignment="1">
      <alignment horizontal="right" vertical="center" wrapText="1"/>
    </xf>
    <xf numFmtId="0" fontId="28" fillId="0" borderId="0" xfId="0" applyFont="1" applyAlignment="1">
      <alignment horizontal="center" vertical="center"/>
    </xf>
    <xf numFmtId="0" fontId="34" fillId="0" borderId="5" xfId="35" applyNumberFormat="1" applyFont="1" applyFill="1" applyBorder="1" applyAlignment="1">
      <alignment horizontal="left" vertical="center" wrapText="1" indent="1"/>
    </xf>
    <xf numFmtId="0" fontId="35" fillId="0" borderId="5" xfId="35" applyNumberFormat="1" applyFont="1" applyFill="1" applyBorder="1" applyAlignment="1">
      <alignment vertical="center" wrapText="1"/>
    </xf>
    <xf numFmtId="0" fontId="36" fillId="0" borderId="5" xfId="35" applyNumberFormat="1" applyFont="1" applyFill="1" applyBorder="1" applyAlignment="1">
      <alignment horizontal="justify" vertical="center" wrapText="1"/>
    </xf>
    <xf numFmtId="0" fontId="36" fillId="0" borderId="5" xfId="35" applyNumberFormat="1" applyFont="1" applyFill="1" applyBorder="1" applyAlignment="1">
      <alignment vertical="center" wrapText="1"/>
    </xf>
    <xf numFmtId="0" fontId="33" fillId="25" borderId="19" xfId="39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42" fontId="28" fillId="0" borderId="0" xfId="0" applyNumberFormat="1" applyFont="1" applyAlignment="1">
      <alignment horizontal="left" vertical="center"/>
    </xf>
    <xf numFmtId="165" fontId="32" fillId="0" borderId="0" xfId="0" applyNumberFormat="1" applyFont="1" applyAlignment="1">
      <alignment horizontal="center" vertical="center"/>
    </xf>
    <xf numFmtId="42" fontId="28" fillId="0" borderId="0" xfId="0" applyNumberFormat="1" applyFont="1" applyAlignment="1">
      <alignment horizontal="left" vertical="center"/>
    </xf>
    <xf numFmtId="42" fontId="32" fillId="0" borderId="0" xfId="0" applyNumberFormat="1" applyFont="1" applyAlignment="1">
      <alignment horizontal="left" vertical="center"/>
    </xf>
    <xf numFmtId="42" fontId="37" fillId="0" borderId="0" xfId="0" applyNumberFormat="1" applyFont="1" applyAlignment="1">
      <alignment horizontal="left" vertical="center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"/>
  <sheetViews>
    <sheetView showGridLines="0" tabSelected="1" zoomScaleNormal="100" workbookViewId="0">
      <selection sqref="A1:C1"/>
    </sheetView>
  </sheetViews>
  <sheetFormatPr baseColWidth="10" defaultColWidth="8.83203125" defaultRowHeight="14"/>
  <cols>
    <col min="1" max="1" width="5.6640625" style="2" customWidth="1"/>
    <col min="2" max="2" width="5.5" style="2" customWidth="1"/>
    <col min="3" max="3" width="69" style="2" customWidth="1"/>
    <col min="4" max="4" width="1.5" style="2" customWidth="1"/>
    <col min="5" max="5" width="9" style="2" customWidth="1"/>
    <col min="6" max="16384" width="8.83203125" style="2"/>
  </cols>
  <sheetData>
    <row r="1" spans="1:3" ht="129.75" customHeight="1">
      <c r="A1" s="1" t="s">
        <v>13</v>
      </c>
      <c r="B1" s="1"/>
      <c r="C1" s="1"/>
    </row>
    <row r="2" spans="1:3" ht="37.5" customHeight="1">
      <c r="A2" s="3" t="s">
        <v>21</v>
      </c>
      <c r="B2" s="1" t="s">
        <v>14</v>
      </c>
      <c r="C2" s="1"/>
    </row>
    <row r="3" spans="1:3" ht="38.25" customHeight="1">
      <c r="A3" s="3" t="s">
        <v>22</v>
      </c>
      <c r="B3" s="1" t="s">
        <v>8</v>
      </c>
      <c r="C3" s="1"/>
    </row>
    <row r="4" spans="1:3" ht="35.25" customHeight="1">
      <c r="A4" s="3" t="s">
        <v>23</v>
      </c>
      <c r="B4" s="1" t="s">
        <v>7</v>
      </c>
      <c r="C4" s="1"/>
    </row>
  </sheetData>
  <mergeCells count="4">
    <mergeCell ref="B3:C3"/>
    <mergeCell ref="A1:C1"/>
    <mergeCell ref="B2:C2"/>
    <mergeCell ref="B4:C4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Pro,Bold"&amp;20I-13.06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showGridLines="0" zoomScaleNormal="100" workbookViewId="0">
      <selection sqref="A1:H1"/>
    </sheetView>
  </sheetViews>
  <sheetFormatPr baseColWidth="10" defaultColWidth="8.83203125" defaultRowHeight="14"/>
  <cols>
    <col min="1" max="1" width="3.83203125" style="2" customWidth="1"/>
    <col min="2" max="2" width="2" style="2" customWidth="1"/>
    <col min="3" max="3" width="10.33203125" style="2" customWidth="1"/>
    <col min="4" max="4" width="34.33203125" style="2" customWidth="1"/>
    <col min="5" max="5" width="2" style="2" customWidth="1"/>
    <col min="6" max="6" width="12.5" style="2" customWidth="1"/>
    <col min="7" max="7" width="2" style="2" customWidth="1"/>
    <col min="8" max="8" width="12.5" style="2" customWidth="1"/>
    <col min="9" max="9" width="3.33203125" style="2" customWidth="1"/>
    <col min="10" max="10" width="3.83203125" style="2" customWidth="1"/>
    <col min="11" max="16384" width="8.83203125" style="2"/>
  </cols>
  <sheetData>
    <row r="1" spans="1:8" ht="18" customHeight="1">
      <c r="A1" s="4" t="s">
        <v>21</v>
      </c>
      <c r="B1" s="4"/>
      <c r="C1" s="4"/>
      <c r="D1" s="4"/>
      <c r="E1" s="4"/>
      <c r="F1" s="4"/>
      <c r="G1" s="4"/>
      <c r="H1" s="4"/>
    </row>
    <row r="2" spans="1:8" ht="18" customHeight="1">
      <c r="A2" s="5"/>
      <c r="B2" s="4" t="s">
        <v>24</v>
      </c>
      <c r="C2" s="4"/>
      <c r="D2" s="4"/>
      <c r="E2" s="5"/>
      <c r="F2" s="6"/>
      <c r="G2" s="5"/>
      <c r="H2" s="6">
        <v>0</v>
      </c>
    </row>
    <row r="3" spans="1:8" ht="18" customHeight="1">
      <c r="A3" s="5"/>
      <c r="B3" s="4" t="s">
        <v>25</v>
      </c>
      <c r="C3" s="4"/>
      <c r="D3" s="4"/>
      <c r="E3" s="5"/>
      <c r="F3" s="7" t="s">
        <v>29</v>
      </c>
      <c r="G3" s="7"/>
      <c r="H3" s="8">
        <v>0.04</v>
      </c>
    </row>
    <row r="4" spans="1:8" ht="18" customHeight="1">
      <c r="A4" s="5"/>
      <c r="B4" s="4" t="s">
        <v>26</v>
      </c>
      <c r="C4" s="4"/>
      <c r="D4" s="4"/>
      <c r="E4" s="5"/>
      <c r="F4" s="5"/>
      <c r="G4" s="5"/>
      <c r="H4" s="6">
        <f>H2*0.04</f>
        <v>0</v>
      </c>
    </row>
    <row r="5" spans="1:8" ht="18" customHeight="1">
      <c r="A5" s="5"/>
      <c r="B5" s="4" t="s">
        <v>30</v>
      </c>
      <c r="C5" s="4"/>
      <c r="D5" s="4"/>
      <c r="E5" s="5"/>
      <c r="F5" s="5"/>
      <c r="G5" s="5"/>
      <c r="H5" s="9">
        <v>0</v>
      </c>
    </row>
    <row r="6" spans="1:8" ht="18" customHeight="1">
      <c r="A6" s="5"/>
      <c r="B6" s="4" t="s">
        <v>27</v>
      </c>
      <c r="C6" s="4"/>
      <c r="D6" s="4"/>
      <c r="E6" s="5"/>
      <c r="F6" s="5"/>
      <c r="G6" s="5"/>
      <c r="H6" s="6">
        <f>H4-H5</f>
        <v>0</v>
      </c>
    </row>
    <row r="7" spans="1:8" ht="18" customHeight="1">
      <c r="A7" s="5"/>
      <c r="B7" s="5" t="s">
        <v>28</v>
      </c>
      <c r="C7" s="5"/>
      <c r="D7" s="5"/>
      <c r="E7" s="5"/>
      <c r="F7" s="5"/>
      <c r="G7" s="5"/>
      <c r="H7" s="9">
        <f>H2</f>
        <v>0</v>
      </c>
    </row>
    <row r="8" spans="1:8" ht="18" customHeight="1">
      <c r="A8" s="5"/>
      <c r="B8" s="4" t="s">
        <v>3</v>
      </c>
      <c r="C8" s="4"/>
      <c r="D8" s="4"/>
      <c r="E8" s="5"/>
      <c r="F8" s="5"/>
      <c r="G8" s="5"/>
      <c r="H8" s="6">
        <f>H6+H7</f>
        <v>0</v>
      </c>
    </row>
    <row r="9" spans="1:8" ht="18" customHeight="1">
      <c r="A9" s="5"/>
      <c r="B9" s="4" t="s">
        <v>25</v>
      </c>
      <c r="C9" s="4"/>
      <c r="D9" s="4"/>
      <c r="E9" s="5"/>
      <c r="F9" s="7" t="s">
        <v>29</v>
      </c>
      <c r="G9" s="7"/>
      <c r="H9" s="8">
        <v>0.04</v>
      </c>
    </row>
    <row r="10" spans="1:8" ht="18" customHeight="1">
      <c r="A10" s="5"/>
      <c r="B10" s="4" t="s">
        <v>26</v>
      </c>
      <c r="C10" s="4"/>
      <c r="D10" s="4"/>
      <c r="E10" s="5"/>
      <c r="F10" s="5"/>
      <c r="G10" s="5"/>
      <c r="H10" s="6">
        <f>H8*0.04</f>
        <v>0</v>
      </c>
    </row>
    <row r="11" spans="1:8" ht="18" customHeight="1">
      <c r="A11" s="5"/>
      <c r="B11" s="4" t="s">
        <v>30</v>
      </c>
      <c r="C11" s="4"/>
      <c r="D11" s="4"/>
      <c r="E11" s="5"/>
      <c r="F11" s="5"/>
      <c r="G11" s="5"/>
      <c r="H11" s="9">
        <v>0</v>
      </c>
    </row>
    <row r="12" spans="1:8" ht="18" customHeight="1">
      <c r="A12" s="5"/>
      <c r="B12" s="4" t="s">
        <v>0</v>
      </c>
      <c r="C12" s="4"/>
      <c r="D12" s="4"/>
      <c r="E12" s="5"/>
      <c r="F12" s="5"/>
      <c r="G12" s="5"/>
      <c r="H12" s="6">
        <f>H10-H11</f>
        <v>0</v>
      </c>
    </row>
    <row r="13" spans="1:8" ht="18" customHeight="1">
      <c r="A13" s="5"/>
      <c r="B13" s="5" t="s">
        <v>28</v>
      </c>
      <c r="C13" s="5"/>
      <c r="D13" s="5"/>
      <c r="E13" s="5"/>
      <c r="F13" s="5"/>
      <c r="G13" s="5"/>
      <c r="H13" s="9">
        <f>H8</f>
        <v>0</v>
      </c>
    </row>
    <row r="14" spans="1:8" ht="18" customHeight="1">
      <c r="A14" s="5"/>
      <c r="B14" s="4" t="s">
        <v>4</v>
      </c>
      <c r="C14" s="4"/>
      <c r="D14" s="4"/>
      <c r="E14" s="5"/>
      <c r="F14" s="5"/>
      <c r="G14" s="5"/>
      <c r="H14" s="6">
        <f>H12+H13</f>
        <v>0</v>
      </c>
    </row>
    <row r="15" spans="1:8" ht="18" customHeight="1">
      <c r="A15" s="5"/>
      <c r="B15" s="4" t="s">
        <v>25</v>
      </c>
      <c r="C15" s="4"/>
      <c r="D15" s="4"/>
      <c r="E15" s="5"/>
      <c r="F15" s="7" t="s">
        <v>29</v>
      </c>
      <c r="G15" s="7"/>
      <c r="H15" s="8">
        <v>0.04</v>
      </c>
    </row>
    <row r="16" spans="1:8" ht="18" customHeight="1">
      <c r="A16" s="5"/>
      <c r="B16" s="4" t="s">
        <v>26</v>
      </c>
      <c r="C16" s="4"/>
      <c r="D16" s="4"/>
      <c r="E16" s="5"/>
      <c r="F16" s="5"/>
      <c r="G16" s="5"/>
      <c r="H16" s="6">
        <f>H14*0.04</f>
        <v>0</v>
      </c>
    </row>
    <row r="17" spans="1:9" ht="18" customHeight="1">
      <c r="A17" s="5"/>
      <c r="B17" s="4" t="s">
        <v>30</v>
      </c>
      <c r="C17" s="4"/>
      <c r="D17" s="4"/>
      <c r="E17" s="5"/>
      <c r="F17" s="5"/>
      <c r="G17" s="5"/>
      <c r="H17" s="9">
        <v>0</v>
      </c>
    </row>
    <row r="18" spans="1:9" ht="18" customHeight="1">
      <c r="A18" s="5"/>
      <c r="B18" s="4" t="s">
        <v>1</v>
      </c>
      <c r="C18" s="4"/>
      <c r="D18" s="4"/>
      <c r="E18" s="5"/>
      <c r="F18" s="5"/>
      <c r="G18" s="5"/>
      <c r="H18" s="6">
        <f>H16-H17</f>
        <v>0</v>
      </c>
    </row>
    <row r="19" spans="1:9" ht="18" customHeight="1">
      <c r="A19" s="5"/>
      <c r="B19" s="5" t="s">
        <v>28</v>
      </c>
      <c r="C19" s="5"/>
      <c r="D19" s="5"/>
      <c r="E19" s="5"/>
      <c r="F19" s="5"/>
      <c r="G19" s="5"/>
      <c r="H19" s="9">
        <f>H14</f>
        <v>0</v>
      </c>
    </row>
    <row r="20" spans="1:9" ht="18" customHeight="1">
      <c r="A20" s="5"/>
      <c r="B20" s="4" t="s">
        <v>5</v>
      </c>
      <c r="C20" s="4"/>
      <c r="D20" s="4"/>
      <c r="E20" s="5"/>
      <c r="F20" s="5"/>
      <c r="G20" s="5"/>
      <c r="H20" s="6">
        <f>H18+H19</f>
        <v>0</v>
      </c>
    </row>
    <row r="21" spans="1:9" ht="18" customHeight="1">
      <c r="A21" s="5"/>
      <c r="B21" s="4" t="s">
        <v>25</v>
      </c>
      <c r="C21" s="4"/>
      <c r="D21" s="4"/>
      <c r="E21" s="5"/>
      <c r="F21" s="7" t="s">
        <v>29</v>
      </c>
      <c r="G21" s="7"/>
      <c r="H21" s="8">
        <v>0.04</v>
      </c>
    </row>
    <row r="22" spans="1:9" ht="18" customHeight="1">
      <c r="A22" s="5"/>
      <c r="B22" s="4" t="s">
        <v>26</v>
      </c>
      <c r="C22" s="4"/>
      <c r="D22" s="4"/>
      <c r="E22" s="5"/>
      <c r="F22" s="5"/>
      <c r="G22" s="5"/>
      <c r="H22" s="6">
        <f>H20*0.04</f>
        <v>0</v>
      </c>
    </row>
    <row r="23" spans="1:9" ht="18" customHeight="1">
      <c r="A23" s="5"/>
      <c r="B23" s="4" t="s">
        <v>30</v>
      </c>
      <c r="C23" s="4"/>
      <c r="D23" s="4"/>
      <c r="E23" s="5"/>
      <c r="F23" s="5"/>
      <c r="G23" s="5"/>
      <c r="H23" s="9">
        <v>0</v>
      </c>
    </row>
    <row r="24" spans="1:9" ht="18" customHeight="1">
      <c r="A24" s="5"/>
      <c r="B24" s="4" t="s">
        <v>2</v>
      </c>
      <c r="C24" s="4"/>
      <c r="D24" s="4"/>
      <c r="E24" s="5"/>
      <c r="F24" s="5"/>
      <c r="G24" s="5"/>
      <c r="H24" s="6">
        <f>H22-H23</f>
        <v>0</v>
      </c>
    </row>
    <row r="25" spans="1:9" ht="18" customHeight="1">
      <c r="A25" s="5"/>
      <c r="B25" s="5" t="s">
        <v>28</v>
      </c>
      <c r="C25" s="5"/>
      <c r="D25" s="5"/>
      <c r="E25" s="5"/>
      <c r="F25" s="5"/>
      <c r="G25" s="5"/>
      <c r="H25" s="9">
        <f>H20</f>
        <v>0</v>
      </c>
    </row>
    <row r="26" spans="1:9" ht="18" customHeight="1">
      <c r="A26" s="5"/>
      <c r="B26" s="4" t="s">
        <v>6</v>
      </c>
      <c r="C26" s="4"/>
      <c r="D26" s="4"/>
      <c r="E26" s="5"/>
      <c r="F26" s="5"/>
      <c r="G26" s="5"/>
      <c r="H26" s="6">
        <f>H24+H25</f>
        <v>0</v>
      </c>
    </row>
    <row r="27" spans="1:9" ht="114" customHeight="1">
      <c r="A27" s="5"/>
      <c r="B27" s="5"/>
      <c r="C27" s="5"/>
      <c r="D27" s="5"/>
      <c r="E27" s="5"/>
      <c r="F27" s="5"/>
      <c r="G27" s="5"/>
      <c r="H27" s="5"/>
    </row>
    <row r="28" spans="1:9" ht="21" customHeight="1">
      <c r="A28" s="10" t="s">
        <v>22</v>
      </c>
      <c r="B28" s="11" t="s">
        <v>20</v>
      </c>
      <c r="C28" s="12"/>
      <c r="D28" s="12"/>
      <c r="E28" s="12"/>
      <c r="F28" s="12"/>
      <c r="G28" s="12"/>
      <c r="H28" s="12"/>
      <c r="I28" s="13"/>
    </row>
    <row r="29" spans="1:9" s="10" customFormat="1" ht="18" customHeight="1">
      <c r="B29" s="14" t="s">
        <v>16</v>
      </c>
      <c r="C29" s="15"/>
      <c r="D29" s="16" t="s">
        <v>17</v>
      </c>
      <c r="E29" s="17"/>
      <c r="F29" s="16" t="s">
        <v>18</v>
      </c>
      <c r="G29" s="14" t="s">
        <v>19</v>
      </c>
      <c r="H29" s="18"/>
      <c r="I29" s="19"/>
    </row>
    <row r="30" spans="1:9" s="10" customFormat="1" ht="18" customHeight="1">
      <c r="B30" s="20">
        <v>39082</v>
      </c>
      <c r="C30" s="20"/>
      <c r="D30" s="21"/>
      <c r="E30" s="22"/>
      <c r="F30" s="23"/>
      <c r="G30" s="24"/>
      <c r="H30" s="24"/>
      <c r="I30" s="25"/>
    </row>
    <row r="31" spans="1:9" s="10" customFormat="1" ht="18" customHeight="1">
      <c r="B31" s="20"/>
      <c r="C31" s="20"/>
      <c r="D31" s="26"/>
      <c r="E31" s="22"/>
      <c r="F31" s="23"/>
      <c r="G31" s="24"/>
      <c r="H31" s="24"/>
      <c r="I31" s="25"/>
    </row>
    <row r="32" spans="1:9" s="10" customFormat="1" ht="18" customHeight="1">
      <c r="B32" s="20"/>
      <c r="C32" s="20"/>
      <c r="D32" s="26"/>
      <c r="E32" s="27"/>
      <c r="F32" s="23"/>
      <c r="G32" s="24"/>
      <c r="H32" s="24"/>
    </row>
    <row r="33" spans="1:9" s="10" customFormat="1" ht="27" customHeight="1">
      <c r="B33" s="20"/>
      <c r="C33" s="20"/>
      <c r="D33" s="28"/>
      <c r="E33" s="22"/>
      <c r="F33" s="23"/>
      <c r="G33" s="24"/>
      <c r="H33" s="24"/>
      <c r="I33" s="25"/>
    </row>
    <row r="34" spans="1:9" s="10" customFormat="1" ht="24" customHeight="1">
      <c r="B34" s="20"/>
      <c r="C34" s="20"/>
      <c r="D34" s="29"/>
      <c r="E34" s="22"/>
      <c r="F34" s="23"/>
      <c r="G34" s="24"/>
      <c r="H34" s="24"/>
      <c r="I34" s="25"/>
    </row>
    <row r="35" spans="1:9" s="10" customFormat="1" ht="18" customHeight="1">
      <c r="B35" s="20">
        <v>39082</v>
      </c>
      <c r="C35" s="20"/>
      <c r="D35" s="21"/>
      <c r="E35" s="22"/>
      <c r="F35" s="23"/>
      <c r="G35" s="24"/>
      <c r="H35" s="24"/>
      <c r="I35" s="25"/>
    </row>
    <row r="36" spans="1:9" s="10" customFormat="1" ht="18" customHeight="1">
      <c r="B36" s="20"/>
      <c r="C36" s="20"/>
      <c r="D36" s="21"/>
      <c r="E36" s="22"/>
      <c r="F36" s="23"/>
      <c r="G36" s="24"/>
      <c r="H36" s="24"/>
      <c r="I36" s="25"/>
    </row>
    <row r="37" spans="1:9" s="10" customFormat="1" ht="18" customHeight="1">
      <c r="B37" s="20"/>
      <c r="C37" s="20"/>
      <c r="D37" s="26"/>
      <c r="E37" s="22"/>
      <c r="F37" s="23"/>
      <c r="G37" s="24"/>
      <c r="H37" s="24"/>
      <c r="I37" s="25"/>
    </row>
    <row r="38" spans="1:9" s="10" customFormat="1" ht="18" customHeight="1">
      <c r="B38" s="20"/>
      <c r="C38" s="20"/>
      <c r="D38" s="26"/>
      <c r="E38" s="27"/>
      <c r="F38" s="23"/>
      <c r="G38" s="24"/>
      <c r="H38" s="24"/>
    </row>
    <row r="39" spans="1:9" s="10" customFormat="1" ht="53.25" customHeight="1">
      <c r="B39" s="20"/>
      <c r="C39" s="20"/>
      <c r="D39" s="28"/>
      <c r="E39" s="22"/>
      <c r="F39" s="23"/>
      <c r="G39" s="24"/>
      <c r="H39" s="24"/>
      <c r="I39" s="25"/>
    </row>
    <row r="40" spans="1:9" s="10" customFormat="1" ht="9.75" customHeight="1">
      <c r="B40" s="20"/>
      <c r="C40" s="20"/>
      <c r="D40" s="22"/>
      <c r="E40" s="22"/>
      <c r="F40" s="23"/>
      <c r="G40" s="24"/>
      <c r="H40" s="24"/>
    </row>
    <row r="41" spans="1:9" s="10" customFormat="1" ht="9.75" customHeight="1">
      <c r="B41" s="30"/>
      <c r="C41" s="31"/>
      <c r="D41" s="31"/>
      <c r="E41" s="31"/>
      <c r="F41" s="31"/>
      <c r="G41" s="31"/>
      <c r="H41" s="32"/>
    </row>
    <row r="42" spans="1:9" ht="24.75" customHeight="1"/>
    <row r="43" spans="1:9" ht="24.75" customHeight="1">
      <c r="A43" s="2" t="s">
        <v>23</v>
      </c>
    </row>
    <row r="44" spans="1:9" s="10" customFormat="1" ht="18" customHeight="1">
      <c r="A44" s="33"/>
      <c r="B44" s="34" t="s">
        <v>10</v>
      </c>
      <c r="C44" s="34"/>
      <c r="D44" s="34"/>
      <c r="E44" s="33"/>
      <c r="F44" s="35">
        <v>0</v>
      </c>
      <c r="G44" s="35"/>
      <c r="H44" s="33"/>
    </row>
    <row r="45" spans="1:9" s="10" customFormat="1" ht="18" customHeight="1">
      <c r="A45" s="33"/>
      <c r="B45" s="33" t="s">
        <v>15</v>
      </c>
      <c r="C45" s="33"/>
      <c r="D45" s="33"/>
      <c r="E45" s="25" t="s">
        <v>29</v>
      </c>
      <c r="F45" s="36">
        <v>0</v>
      </c>
      <c r="G45" s="36"/>
      <c r="H45" s="37">
        <f>F44*F45</f>
        <v>0</v>
      </c>
    </row>
    <row r="46" spans="1:9" s="10" customFormat="1" ht="18" customHeight="1">
      <c r="A46" s="33"/>
      <c r="B46" s="33"/>
      <c r="C46" s="33"/>
      <c r="D46" s="33"/>
      <c r="E46" s="25"/>
      <c r="F46" s="25"/>
      <c r="G46" s="25"/>
      <c r="H46" s="33"/>
    </row>
    <row r="47" spans="1:9" s="10" customFormat="1" ht="18" customHeight="1">
      <c r="A47" s="33"/>
      <c r="B47" s="33" t="s">
        <v>9</v>
      </c>
      <c r="C47" s="33"/>
      <c r="D47" s="33"/>
      <c r="E47" s="25"/>
      <c r="F47" s="35">
        <v>1000000</v>
      </c>
      <c r="G47" s="35"/>
      <c r="H47" s="33"/>
    </row>
    <row r="48" spans="1:9" s="10" customFormat="1" ht="18" customHeight="1">
      <c r="A48" s="33"/>
      <c r="B48" s="34" t="s">
        <v>12</v>
      </c>
      <c r="C48" s="34"/>
      <c r="D48" s="34"/>
      <c r="E48" s="25" t="s">
        <v>29</v>
      </c>
      <c r="F48" s="36">
        <v>0</v>
      </c>
      <c r="G48" s="36"/>
      <c r="H48" s="38">
        <f>F47*F48</f>
        <v>0</v>
      </c>
    </row>
    <row r="49" spans="1:8" s="10" customFormat="1" ht="18" customHeight="1">
      <c r="A49" s="33"/>
      <c r="B49" s="33"/>
      <c r="C49" s="33" t="s">
        <v>11</v>
      </c>
      <c r="D49" s="33"/>
      <c r="E49" s="33"/>
      <c r="G49" s="33"/>
      <c r="H49" s="39">
        <f>H45+H48</f>
        <v>0</v>
      </c>
    </row>
  </sheetData>
  <mergeCells count="58">
    <mergeCell ref="B28:H28"/>
    <mergeCell ref="A1:H1"/>
    <mergeCell ref="B2:D2"/>
    <mergeCell ref="B3:D3"/>
    <mergeCell ref="B4:D4"/>
    <mergeCell ref="B5:D5"/>
    <mergeCell ref="B8:D8"/>
    <mergeCell ref="B9:D9"/>
    <mergeCell ref="B10:D10"/>
    <mergeCell ref="B11:D11"/>
    <mergeCell ref="B15:D15"/>
    <mergeCell ref="F3:G3"/>
    <mergeCell ref="F9:G9"/>
    <mergeCell ref="B14:D14"/>
    <mergeCell ref="F15:G15"/>
    <mergeCell ref="B6:D6"/>
    <mergeCell ref="B12:D12"/>
    <mergeCell ref="B16:D16"/>
    <mergeCell ref="B17:D17"/>
    <mergeCell ref="B20:D20"/>
    <mergeCell ref="B21:D21"/>
    <mergeCell ref="B18:D18"/>
    <mergeCell ref="F21:G21"/>
    <mergeCell ref="B22:D22"/>
    <mergeCell ref="B23:D23"/>
    <mergeCell ref="B26:D26"/>
    <mergeCell ref="B24:D24"/>
    <mergeCell ref="F47:G47"/>
    <mergeCell ref="B48:D48"/>
    <mergeCell ref="F48:G48"/>
    <mergeCell ref="B44:D44"/>
    <mergeCell ref="F44:G44"/>
    <mergeCell ref="F45:G45"/>
    <mergeCell ref="B34:C34"/>
    <mergeCell ref="G38:H38"/>
    <mergeCell ref="G39:H39"/>
    <mergeCell ref="G40:H40"/>
    <mergeCell ref="G29:H29"/>
    <mergeCell ref="G30:H30"/>
    <mergeCell ref="G31:H31"/>
    <mergeCell ref="G32:H32"/>
    <mergeCell ref="G33:H33"/>
    <mergeCell ref="G34:H34"/>
    <mergeCell ref="B29:C29"/>
    <mergeCell ref="B30:C30"/>
    <mergeCell ref="B31:C31"/>
    <mergeCell ref="B32:C32"/>
    <mergeCell ref="B33:C33"/>
    <mergeCell ref="B41:H41"/>
    <mergeCell ref="B35:C35"/>
    <mergeCell ref="B36:C36"/>
    <mergeCell ref="B37:C37"/>
    <mergeCell ref="B38:C38"/>
    <mergeCell ref="B39:C39"/>
    <mergeCell ref="B40:C40"/>
    <mergeCell ref="G35:H35"/>
    <mergeCell ref="G36:H36"/>
    <mergeCell ref="G37:H37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Pro,Bold"&amp;20I-13.06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2013-04-04T18:42:23Z</cp:lastPrinted>
  <dcterms:created xsi:type="dcterms:W3CDTF">2007-01-29T16:43:50Z</dcterms:created>
  <dcterms:modified xsi:type="dcterms:W3CDTF">2020-06-04T16:06:20Z</dcterms:modified>
</cp:coreProperties>
</file>