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40" yWindow="1640" windowWidth="14040" windowHeight="11320" activeTab="0"/>
  </bookViews>
  <sheets>
    <sheet name="Problem" sheetId="1" r:id="rId1"/>
    <sheet name="Worksheet" sheetId="2" r:id="rId2"/>
  </sheets>
  <externalReferences>
    <externalReference r:id="rId5"/>
  </externalReferences>
  <definedNames>
    <definedName name="accounts">#REF!</definedName>
    <definedName name="date">#REF!</definedName>
    <definedName name="description">#REF!</definedName>
    <definedName name="numbers">'[1]Problem'!#REF!</definedName>
    <definedName name="source">'[1]Problem'!#REF!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B-16.12</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B-16.12</t>
        </r>
      </text>
    </comment>
  </commentList>
</comments>
</file>

<file path=xl/sharedStrings.xml><?xml version="1.0" encoding="utf-8"?>
<sst xmlns="http://schemas.openxmlformats.org/spreadsheetml/2006/main" count="41" uniqueCount="28">
  <si>
    <t>Cash flows from operating activities:</t>
  </si>
  <si>
    <t>Cash flows from investing activities:</t>
  </si>
  <si>
    <t>Purchase of equipment</t>
  </si>
  <si>
    <t>Cash flows from financing activities:</t>
  </si>
  <si>
    <t xml:space="preserve">Decrease in inventory </t>
  </si>
  <si>
    <t xml:space="preserve">Depreciation expense </t>
  </si>
  <si>
    <t xml:space="preserve">Increase in accounts receivable </t>
  </si>
  <si>
    <t>Decrease in accounts payable</t>
  </si>
  <si>
    <t xml:space="preserve">Net cash provided by operating activities </t>
  </si>
  <si>
    <t>WAGUESPACK CORPORATION</t>
  </si>
  <si>
    <t>Statement of Cash Flows</t>
  </si>
  <si>
    <t>For the year ending December 31, 20X9</t>
  </si>
  <si>
    <t xml:space="preserve">Net income </t>
  </si>
  <si>
    <t xml:space="preserve">Add (deduct) noncash effects on operating income </t>
  </si>
  <si>
    <t>Cash balance at January 1, 20X9</t>
  </si>
  <si>
    <t>Cash balance at December 31, 20X9</t>
  </si>
  <si>
    <t xml:space="preserve">Decrease in accounts receivable </t>
  </si>
  <si>
    <t>Increase in accounts payable</t>
  </si>
  <si>
    <t>Sale of equipment</t>
  </si>
  <si>
    <t>Gain on sale of equipment</t>
  </si>
  <si>
    <t>HEDRICK CORPORATION</t>
  </si>
  <si>
    <t xml:space="preserve">Increase in inventory </t>
  </si>
  <si>
    <t>Repayment of long-term borrowing</t>
  </si>
  <si>
    <t>Proceeds from long-term borrowing</t>
  </si>
  <si>
    <t>Waguespack Corporation and Hedrick Corporation had identical cash positions at the beginning and end of 20X9.  Each company also reported a net income of $150,000 for 20X9.  Evaluate their cash flow statements that follow.  Which company is displaying elements of cash flow stress?  What factors cause you to reach this conclusion?  What is the importance of evaluating a company's cash flow statement?</t>
  </si>
  <si>
    <t>Decrease in income taxes payable</t>
  </si>
  <si>
    <t>.</t>
  </si>
  <si>
    <t>Net increase in cash</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</si>
</sst>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409]dddd\,\ mmmm\ dd\,\ yyyy"/>
    <numFmt numFmtId="170" formatCode="[$-F800]dddd\,\ mmmm\ dd\,\ yyyy"/>
    <numFmt numFmtId="171" formatCode="[$-409]d\-mmm\-yy;@"/>
    <numFmt numFmtId="172" formatCode="[$-409]mmm\-yy;@"/>
    <numFmt numFmtId="173" formatCode="[$-409]mmmm\ d\,\ yyyy;@"/>
    <numFmt numFmtId="174" formatCode="[$-409]mmmm\-yy;@"/>
    <numFmt numFmtId="175" formatCode="&quot;Yes&quot;;&quot;Yes&quot;;&quot;No&quot;"/>
    <numFmt numFmtId="176" formatCode="&quot;True&quot;;&quot;True&quot;;&quot;False&quot;"/>
    <numFmt numFmtId="177" formatCode="&quot;On&quot;;&quot;On&quot;;&quot;Off&quot;"/>
    <numFmt numFmtId="178" formatCode="[$€-2]\ #,##0.00_);[Red]\([$€-2]\ #,##0.00\)"/>
    <numFmt numFmtId="179" formatCode="m/d/yy;@"/>
    <numFmt numFmtId="180" formatCode="[$-1010439]d/m/yyyy\ h:mm\ AM/PM;@"/>
    <numFmt numFmtId="181" formatCode="[$-1010000]d/m/yyyy;@"/>
    <numFmt numFmtId="182" formatCode="[$NPR]\ #,##0.00"/>
    <numFmt numFmtId="183" formatCode="[$NPR]\ #,##0"/>
    <numFmt numFmtId="184" formatCode="[$-409]dd\-mmm\-yy;@"/>
    <numFmt numFmtId="185" formatCode="[$NPR]\ #,##0_);\([$NPR]\ #,##0\)"/>
  </numFmts>
  <fonts count="33">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Myriad Web Pro"/>
      <family val="0"/>
    </font>
    <font>
      <b/>
      <sz val="10"/>
      <name val="Myriad Web Pro"/>
      <family val="0"/>
    </font>
    <font>
      <u val="singleAccounting"/>
      <sz val="10"/>
      <name val="Myriad Web Pro"/>
      <family val="0"/>
    </font>
    <font>
      <u val="doubleAccounting"/>
      <sz val="1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b/>
      <sz val="2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22" fillId="5" borderId="0" applyNumberFormat="0" applyBorder="0" applyAlignment="0">
      <protection/>
    </xf>
    <xf numFmtId="0" fontId="22" fillId="20" borderId="0">
      <alignment/>
      <protection/>
    </xf>
    <xf numFmtId="0" fontId="26" fillId="20" borderId="0">
      <alignment horizontal="center" vertical="center"/>
      <protection/>
    </xf>
    <xf numFmtId="0" fontId="14" fillId="21" borderId="1" applyNumberFormat="0" applyAlignment="0" applyProtection="0"/>
    <xf numFmtId="0" fontId="16"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3" fontId="22" fillId="23" borderId="3">
      <alignment horizontal="right" vertical="center" wrapText="1"/>
      <protection/>
    </xf>
    <xf numFmtId="0" fontId="27" fillId="23" borderId="4">
      <alignment horizontal="left" vertical="center" wrapText="1"/>
      <protection/>
    </xf>
    <xf numFmtId="0" fontId="27" fillId="23" borderId="0">
      <alignment horizontal="left" vertical="center" wrapText="1" indent="1"/>
      <protection/>
    </xf>
    <xf numFmtId="3" fontId="28" fillId="23" borderId="5" applyNumberFormat="0" applyFont="0" applyAlignment="0">
      <protection/>
    </xf>
    <xf numFmtId="16" fontId="22" fillId="23" borderId="0">
      <alignment horizontal="center" vertical="center" wrapText="1"/>
      <protection/>
    </xf>
    <xf numFmtId="0" fontId="29" fillId="23" borderId="6">
      <alignment horizontal="justify" vertical="center" wrapText="1"/>
      <protection/>
    </xf>
    <xf numFmtId="0" fontId="4" fillId="3" borderId="0" applyFont="0" applyAlignment="0">
      <protection/>
    </xf>
    <xf numFmtId="0" fontId="26" fillId="3" borderId="5" applyAlignment="0">
      <protection/>
    </xf>
    <xf numFmtId="0" fontId="9" fillId="4" borderId="0" applyNumberFormat="0" applyBorder="0" applyAlignment="0" applyProtection="0"/>
    <xf numFmtId="0" fontId="6" fillId="0" borderId="7" applyNumberFormat="0" applyFill="0" applyAlignment="0" applyProtection="0"/>
    <xf numFmtId="0" fontId="7" fillId="0" borderId="8"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2" fillId="7" borderId="1" applyNumberFormat="0" applyAlignment="0" applyProtection="0"/>
    <xf numFmtId="184" fontId="30" fillId="11" borderId="10" applyNumberFormat="0" applyFont="0" applyFill="0" applyAlignment="0">
      <protection/>
    </xf>
    <xf numFmtId="184" fontId="22" fillId="0" borderId="10" applyNumberFormat="0" applyFont="0" applyFill="0" applyAlignment="0">
      <protection/>
    </xf>
    <xf numFmtId="184" fontId="22" fillId="15" borderId="11" applyNumberFormat="0" applyBorder="0" applyAlignment="0">
      <protection/>
    </xf>
    <xf numFmtId="0" fontId="26" fillId="7" borderId="12" applyAlignment="0">
      <protection/>
    </xf>
    <xf numFmtId="0" fontId="0" fillId="7" borderId="0">
      <alignment vertical="center"/>
      <protection/>
    </xf>
    <xf numFmtId="184" fontId="22" fillId="11" borderId="13" applyNumberFormat="0" applyBorder="0" applyAlignment="0">
      <protection/>
    </xf>
    <xf numFmtId="0" fontId="15" fillId="0" borderId="14" applyNumberFormat="0" applyFill="0" applyAlignment="0" applyProtection="0"/>
    <xf numFmtId="0" fontId="11" fillId="24" borderId="0" applyNumberFormat="0" applyBorder="0" applyAlignment="0" applyProtection="0"/>
    <xf numFmtId="0" fontId="0" fillId="25" borderId="15" applyNumberFormat="0" applyFont="0" applyAlignment="0" applyProtection="0"/>
    <xf numFmtId="0" fontId="13" fillId="21" borderId="16" applyNumberFormat="0" applyAlignment="0" applyProtection="0"/>
    <xf numFmtId="9" fontId="0" fillId="0" borderId="0" applyFont="0" applyFill="0" applyBorder="0" applyAlignment="0" applyProtection="0"/>
    <xf numFmtId="0" fontId="22" fillId="23" borderId="0" applyFill="0">
      <alignment horizontal="justify" vertical="top" wrapText="1"/>
      <protection/>
    </xf>
    <xf numFmtId="0" fontId="27" fillId="0" borderId="0">
      <alignment horizontal="justify" vertical="top" wrapText="1"/>
      <protection/>
    </xf>
    <xf numFmtId="0" fontId="30" fillId="0" borderId="0">
      <alignment horizontal="left" vertical="center" wrapText="1"/>
      <protection/>
    </xf>
    <xf numFmtId="0" fontId="5" fillId="0" borderId="0" applyNumberFormat="0" applyFill="0" applyBorder="0" applyAlignment="0" applyProtection="0"/>
    <xf numFmtId="0" fontId="19" fillId="0" borderId="17" applyNumberFormat="0" applyFill="0" applyAlignment="0" applyProtection="0"/>
    <xf numFmtId="0" fontId="22" fillId="26" borderId="0" applyNumberFormat="0" applyAlignment="0">
      <protection/>
    </xf>
    <xf numFmtId="0" fontId="26" fillId="8" borderId="0" applyNumberFormat="0" applyAlignment="0">
      <protection/>
    </xf>
    <xf numFmtId="0" fontId="17" fillId="0" borderId="0" applyNumberFormat="0" applyFill="0" applyBorder="0" applyAlignment="0" applyProtection="0"/>
  </cellStyleXfs>
  <cellXfs count="30">
    <xf numFmtId="0" fontId="0" fillId="0" borderId="0" xfId="0" applyAlignment="1">
      <alignment/>
    </xf>
    <xf numFmtId="0" fontId="22" fillId="0" borderId="0" xfId="0" applyFont="1" applyAlignment="1">
      <alignment vertical="top" wrapText="1"/>
    </xf>
    <xf numFmtId="0" fontId="22" fillId="0" borderId="0" xfId="0" applyFont="1" applyAlignment="1">
      <alignment/>
    </xf>
    <xf numFmtId="0" fontId="22" fillId="0" borderId="0" xfId="0" applyFont="1" applyAlignment="1">
      <alignment vertical="center"/>
    </xf>
    <xf numFmtId="41" fontId="22" fillId="0" borderId="0" xfId="0" applyNumberFormat="1" applyFont="1" applyFill="1" applyAlignment="1">
      <alignment horizontal="left" vertical="center"/>
    </xf>
    <xf numFmtId="42" fontId="22" fillId="0" borderId="0" xfId="0" applyNumberFormat="1" applyFont="1" applyFill="1" applyAlignment="1">
      <alignment vertical="center"/>
    </xf>
    <xf numFmtId="0" fontId="22" fillId="0" borderId="0" xfId="0" applyFont="1" applyFill="1" applyAlignment="1">
      <alignment vertical="center"/>
    </xf>
    <xf numFmtId="41" fontId="24" fillId="0" borderId="0" xfId="0" applyNumberFormat="1" applyFont="1" applyFill="1" applyAlignment="1">
      <alignment vertical="center"/>
    </xf>
    <xf numFmtId="41" fontId="22" fillId="0" borderId="0" xfId="0" applyNumberFormat="1" applyFont="1" applyFill="1" applyAlignment="1">
      <alignment horizontal="left" indent="1"/>
    </xf>
    <xf numFmtId="42" fontId="22" fillId="0" borderId="0" xfId="0" applyNumberFormat="1" applyFont="1" applyFill="1" applyAlignment="1">
      <alignment/>
    </xf>
    <xf numFmtId="0" fontId="22" fillId="0" borderId="0" xfId="0" applyFont="1" applyAlignment="1">
      <alignment horizontal="left" vertical="center" wrapText="1"/>
    </xf>
    <xf numFmtId="0" fontId="26" fillId="20" borderId="0" xfId="42">
      <alignment horizontal="center" vertical="center"/>
      <protection/>
    </xf>
    <xf numFmtId="0" fontId="22" fillId="20" borderId="0" xfId="41">
      <alignment/>
      <protection/>
    </xf>
    <xf numFmtId="0" fontId="22" fillId="5" borderId="0" xfId="0" applyFont="1" applyFill="1" applyBorder="1" applyAlignment="1">
      <alignment horizontal="left" vertical="center" wrapText="1"/>
    </xf>
    <xf numFmtId="41" fontId="23" fillId="5" borderId="0" xfId="0" applyNumberFormat="1" applyFont="1" applyFill="1" applyBorder="1" applyAlignment="1">
      <alignment horizontal="left" vertical="center"/>
    </xf>
    <xf numFmtId="0" fontId="22" fillId="5" borderId="0" xfId="0" applyFont="1" applyFill="1" applyBorder="1" applyAlignment="1">
      <alignment horizontal="right" vertical="center" wrapText="1"/>
    </xf>
    <xf numFmtId="0" fontId="22" fillId="5" borderId="0" xfId="0" applyFont="1" applyFill="1" applyBorder="1" applyAlignment="1">
      <alignment vertical="center" wrapText="1"/>
    </xf>
    <xf numFmtId="41" fontId="22" fillId="5" borderId="0" xfId="0" applyNumberFormat="1" applyFont="1" applyFill="1" applyBorder="1" applyAlignment="1">
      <alignment horizontal="left" vertical="center"/>
    </xf>
    <xf numFmtId="42" fontId="22" fillId="5" borderId="0" xfId="0" applyNumberFormat="1" applyFont="1" applyFill="1" applyBorder="1" applyAlignment="1">
      <alignment vertical="center"/>
    </xf>
    <xf numFmtId="41" fontId="22" fillId="5" borderId="0" xfId="0" applyNumberFormat="1" applyFont="1" applyFill="1" applyBorder="1" applyAlignment="1">
      <alignment horizontal="left" vertical="center" indent="1"/>
    </xf>
    <xf numFmtId="41" fontId="22" fillId="5" borderId="0" xfId="0" applyNumberFormat="1" applyFont="1" applyFill="1" applyBorder="1" applyAlignment="1">
      <alignment vertical="center"/>
    </xf>
    <xf numFmtId="41" fontId="24" fillId="5" borderId="0" xfId="0" applyNumberFormat="1" applyFont="1" applyFill="1" applyBorder="1" applyAlignment="1">
      <alignment vertical="center"/>
    </xf>
    <xf numFmtId="42" fontId="25" fillId="5" borderId="0" xfId="0" applyNumberFormat="1" applyFont="1" applyFill="1" applyBorder="1" applyAlignment="1">
      <alignment vertical="center"/>
    </xf>
    <xf numFmtId="41" fontId="22" fillId="5" borderId="0" xfId="0" applyNumberFormat="1" applyFont="1" applyFill="1" applyBorder="1" applyAlignment="1">
      <alignment horizontal="left" indent="1"/>
    </xf>
    <xf numFmtId="41" fontId="24" fillId="5" borderId="0" xfId="0" applyNumberFormat="1" applyFont="1" applyFill="1" applyBorder="1" applyAlignment="1">
      <alignment/>
    </xf>
    <xf numFmtId="42" fontId="22" fillId="5" borderId="0" xfId="0" applyNumberFormat="1" applyFont="1" applyFill="1" applyBorder="1" applyAlignment="1">
      <alignment/>
    </xf>
    <xf numFmtId="0" fontId="22" fillId="5" borderId="0" xfId="0" applyFont="1" applyFill="1" applyBorder="1" applyAlignment="1">
      <alignment wrapText="1"/>
    </xf>
    <xf numFmtId="0" fontId="22" fillId="0" borderId="0" xfId="77" applyFill="1">
      <alignment horizontal="justify" vertical="top" wrapText="1"/>
      <protection/>
    </xf>
    <xf numFmtId="0" fontId="26" fillId="20" borderId="0" xfId="42">
      <alignment horizontal="center" vertical="center"/>
      <protection/>
    </xf>
    <xf numFmtId="0" fontId="22" fillId="0" borderId="0" xfId="0" applyFont="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M59"/>
  <sheetViews>
    <sheetView showGridLines="0" tabSelected="1" zoomScalePageLayoutView="0" workbookViewId="0" topLeftCell="A1">
      <selection activeCell="A1" sqref="A1:F1"/>
    </sheetView>
  </sheetViews>
  <sheetFormatPr defaultColWidth="8.8515625" defaultRowHeight="12.75"/>
  <cols>
    <col min="1" max="1" width="1.8515625" style="2" customWidth="1"/>
    <col min="2" max="2" width="1.28515625" style="2" customWidth="1"/>
    <col min="3" max="3" width="50.8515625" style="2" customWidth="1"/>
    <col min="4" max="5" width="13.421875" style="2" customWidth="1"/>
    <col min="6" max="7" width="2.00390625" style="2" customWidth="1"/>
    <col min="8" max="16384" width="8.8515625" style="2" customWidth="1"/>
  </cols>
  <sheetData>
    <row r="1" spans="1:6" s="1" customFormat="1" ht="89.25" customHeight="1">
      <c r="A1" s="27" t="s">
        <v>24</v>
      </c>
      <c r="B1" s="27"/>
      <c r="C1" s="27"/>
      <c r="D1" s="27"/>
      <c r="E1" s="27"/>
      <c r="F1" s="27"/>
    </row>
    <row r="2" spans="2:6" ht="4.5" customHeight="1">
      <c r="B2" s="11"/>
      <c r="C2" s="11"/>
      <c r="D2" s="11"/>
      <c r="E2" s="11"/>
      <c r="F2" s="11"/>
    </row>
    <row r="3" spans="2:6" ht="18" customHeight="1">
      <c r="B3" s="28" t="s">
        <v>9</v>
      </c>
      <c r="C3" s="28"/>
      <c r="D3" s="28"/>
      <c r="E3" s="28"/>
      <c r="F3" s="28"/>
    </row>
    <row r="4" spans="2:6" ht="18" customHeight="1">
      <c r="B4" s="28" t="s">
        <v>10</v>
      </c>
      <c r="C4" s="28"/>
      <c r="D4" s="28"/>
      <c r="E4" s="28"/>
      <c r="F4" s="28"/>
    </row>
    <row r="5" spans="2:6" ht="18.75" customHeight="1">
      <c r="B5" s="28" t="s">
        <v>11</v>
      </c>
      <c r="C5" s="28"/>
      <c r="D5" s="28"/>
      <c r="E5" s="28"/>
      <c r="F5" s="28"/>
    </row>
    <row r="6" spans="2:6" ht="6" customHeight="1">
      <c r="B6" s="11"/>
      <c r="C6" s="11"/>
      <c r="D6" s="11"/>
      <c r="E6" s="11"/>
      <c r="F6" s="11"/>
    </row>
    <row r="7" spans="2:10" s="3" customFormat="1" ht="18" customHeight="1">
      <c r="B7" s="13"/>
      <c r="C7" s="14" t="s">
        <v>0</v>
      </c>
      <c r="D7" s="15"/>
      <c r="E7" s="15"/>
      <c r="F7" s="16"/>
      <c r="H7" s="4"/>
      <c r="I7" s="4"/>
      <c r="J7" s="4"/>
    </row>
    <row r="8" spans="2:13" s="3" customFormat="1" ht="18" customHeight="1">
      <c r="B8" s="13"/>
      <c r="C8" s="17" t="s">
        <v>12</v>
      </c>
      <c r="D8" s="15"/>
      <c r="E8" s="18">
        <v>150000</v>
      </c>
      <c r="F8" s="16"/>
      <c r="H8" s="4"/>
      <c r="I8" s="4"/>
      <c r="J8" s="4"/>
      <c r="K8" s="4"/>
      <c r="L8" s="5"/>
      <c r="M8" s="6"/>
    </row>
    <row r="9" spans="2:13" s="3" customFormat="1" ht="18" customHeight="1">
      <c r="B9" s="13"/>
      <c r="C9" s="17" t="s">
        <v>13</v>
      </c>
      <c r="D9" s="15"/>
      <c r="E9" s="15"/>
      <c r="F9" s="16"/>
      <c r="H9" s="4"/>
      <c r="I9" s="4"/>
      <c r="J9" s="4"/>
      <c r="K9" s="5"/>
      <c r="L9" s="5"/>
      <c r="M9" s="6"/>
    </row>
    <row r="10" spans="2:13" s="3" customFormat="1" ht="18" customHeight="1">
      <c r="B10" s="13"/>
      <c r="C10" s="19" t="s">
        <v>5</v>
      </c>
      <c r="D10" s="18">
        <v>20000</v>
      </c>
      <c r="E10" s="15"/>
      <c r="F10" s="16"/>
      <c r="H10" s="4"/>
      <c r="I10" s="4"/>
      <c r="J10" s="4"/>
      <c r="K10" s="7"/>
      <c r="L10" s="7"/>
      <c r="M10" s="6"/>
    </row>
    <row r="11" spans="2:13" s="3" customFormat="1" ht="18" customHeight="1">
      <c r="B11" s="13"/>
      <c r="C11" s="19" t="s">
        <v>19</v>
      </c>
      <c r="D11" s="20">
        <v>-185200</v>
      </c>
      <c r="E11" s="15"/>
      <c r="F11" s="16"/>
      <c r="H11" s="4"/>
      <c r="I11" s="4"/>
      <c r="J11" s="4"/>
      <c r="K11" s="7"/>
      <c r="L11" s="7"/>
      <c r="M11" s="6"/>
    </row>
    <row r="12" spans="2:10" s="3" customFormat="1" ht="18" customHeight="1">
      <c r="B12" s="13"/>
      <c r="C12" s="19" t="s">
        <v>6</v>
      </c>
      <c r="D12" s="20">
        <v>-45000</v>
      </c>
      <c r="E12" s="21"/>
      <c r="F12" s="16"/>
      <c r="H12" s="4"/>
      <c r="I12" s="4"/>
      <c r="J12" s="4"/>
    </row>
    <row r="13" spans="2:10" s="3" customFormat="1" ht="18" customHeight="1">
      <c r="B13" s="13"/>
      <c r="C13" s="19" t="s">
        <v>4</v>
      </c>
      <c r="D13" s="20">
        <v>37500</v>
      </c>
      <c r="E13" s="15"/>
      <c r="F13" s="16"/>
      <c r="H13" s="4"/>
      <c r="I13" s="4"/>
      <c r="J13" s="4"/>
    </row>
    <row r="14" spans="2:10" s="3" customFormat="1" ht="18" customHeight="1">
      <c r="B14" s="13"/>
      <c r="C14" s="19" t="s">
        <v>17</v>
      </c>
      <c r="D14" s="20">
        <v>11400</v>
      </c>
      <c r="E14" s="15"/>
      <c r="F14" s="16"/>
      <c r="H14" s="4"/>
      <c r="I14" s="4"/>
      <c r="J14" s="4"/>
    </row>
    <row r="15" spans="2:12" s="3" customFormat="1" ht="18" customHeight="1">
      <c r="B15" s="13"/>
      <c r="C15" s="19" t="s">
        <v>25</v>
      </c>
      <c r="D15" s="21">
        <v>-3000</v>
      </c>
      <c r="E15" s="21">
        <f>SUM(D10:D15)</f>
        <v>-164300</v>
      </c>
      <c r="F15" s="16"/>
      <c r="H15" s="4"/>
      <c r="I15" s="4"/>
      <c r="J15" s="4"/>
      <c r="K15" s="5"/>
      <c r="L15" s="4"/>
    </row>
    <row r="16" spans="2:12" s="3" customFormat="1" ht="18" customHeight="1">
      <c r="B16" s="13"/>
      <c r="C16" s="17" t="s">
        <v>8</v>
      </c>
      <c r="D16" s="18"/>
      <c r="E16" s="18">
        <f>E8+E15</f>
        <v>-14300</v>
      </c>
      <c r="F16" s="16"/>
      <c r="H16" s="4"/>
      <c r="I16" s="4"/>
      <c r="J16" s="4"/>
      <c r="K16" s="7"/>
      <c r="L16" s="4"/>
    </row>
    <row r="17" spans="2:12" s="3" customFormat="1" ht="9.75" customHeight="1">
      <c r="B17" s="13"/>
      <c r="C17" s="17"/>
      <c r="D17" s="18"/>
      <c r="E17" s="15"/>
      <c r="F17" s="16"/>
      <c r="H17" s="4"/>
      <c r="I17" s="4"/>
      <c r="J17" s="4"/>
      <c r="K17" s="5"/>
      <c r="L17" s="4"/>
    </row>
    <row r="18" spans="2:12" s="3" customFormat="1" ht="18" customHeight="1">
      <c r="B18" s="13"/>
      <c r="C18" s="14" t="s">
        <v>1</v>
      </c>
      <c r="D18" s="18"/>
      <c r="E18" s="15"/>
      <c r="F18" s="16"/>
      <c r="H18" s="4"/>
      <c r="I18" s="4"/>
      <c r="J18" s="4"/>
      <c r="K18" s="4"/>
      <c r="L18" s="4"/>
    </row>
    <row r="19" spans="2:12" s="3" customFormat="1" ht="18" customHeight="1">
      <c r="B19" s="13"/>
      <c r="C19" s="17" t="s">
        <v>18</v>
      </c>
      <c r="D19" s="21"/>
      <c r="E19" s="20">
        <v>204900</v>
      </c>
      <c r="F19" s="16"/>
      <c r="H19" s="4"/>
      <c r="I19" s="4"/>
      <c r="J19" s="4"/>
      <c r="K19" s="4"/>
      <c r="L19" s="5"/>
    </row>
    <row r="20" spans="2:6" s="3" customFormat="1" ht="9.75" customHeight="1">
      <c r="B20" s="13"/>
      <c r="C20" s="17"/>
      <c r="D20" s="18"/>
      <c r="E20" s="15"/>
      <c r="F20" s="16"/>
    </row>
    <row r="21" spans="2:12" s="3" customFormat="1" ht="18" customHeight="1">
      <c r="B21" s="13"/>
      <c r="C21" s="14" t="s">
        <v>3</v>
      </c>
      <c r="D21" s="18"/>
      <c r="E21" s="15"/>
      <c r="F21" s="16"/>
      <c r="I21" s="4"/>
      <c r="J21" s="4"/>
      <c r="K21" s="5"/>
      <c r="L21" s="5"/>
    </row>
    <row r="22" spans="2:12" s="3" customFormat="1" ht="18" customHeight="1">
      <c r="B22" s="13"/>
      <c r="C22" s="17" t="s">
        <v>23</v>
      </c>
      <c r="D22" s="18"/>
      <c r="E22" s="21">
        <v>20000</v>
      </c>
      <c r="F22" s="16"/>
      <c r="I22" s="4"/>
      <c r="J22" s="4"/>
      <c r="K22" s="7"/>
      <c r="L22" s="7"/>
    </row>
    <row r="23" spans="2:10" s="3" customFormat="1" ht="18" customHeight="1">
      <c r="B23" s="13"/>
      <c r="C23" s="14" t="s">
        <v>27</v>
      </c>
      <c r="D23" s="18"/>
      <c r="E23" s="18">
        <f>SUM(E16:E22)</f>
        <v>210600</v>
      </c>
      <c r="F23" s="16"/>
      <c r="J23" s="4"/>
    </row>
    <row r="24" spans="2:12" s="3" customFormat="1" ht="18" customHeight="1">
      <c r="B24" s="13"/>
      <c r="C24" s="14" t="s">
        <v>14</v>
      </c>
      <c r="D24" s="18"/>
      <c r="E24" s="21">
        <v>66000</v>
      </c>
      <c r="F24" s="16"/>
      <c r="I24" s="4"/>
      <c r="J24" s="4"/>
      <c r="K24" s="4"/>
      <c r="L24" s="5"/>
    </row>
    <row r="25" spans="2:12" s="3" customFormat="1" ht="18" customHeight="1">
      <c r="B25" s="13"/>
      <c r="C25" s="14" t="s">
        <v>15</v>
      </c>
      <c r="D25" s="18"/>
      <c r="E25" s="22">
        <f>E23+E24</f>
        <v>276600</v>
      </c>
      <c r="F25" s="16"/>
      <c r="I25" s="4"/>
      <c r="J25" s="4"/>
      <c r="K25" s="5"/>
      <c r="L25" s="5"/>
    </row>
    <row r="26" spans="2:12" ht="9.75" customHeight="1">
      <c r="B26" s="23"/>
      <c r="C26" s="24"/>
      <c r="D26" s="25"/>
      <c r="E26" s="23"/>
      <c r="F26" s="26"/>
      <c r="I26" s="8"/>
      <c r="J26" s="8"/>
      <c r="K26" s="8"/>
      <c r="L26" s="9"/>
    </row>
    <row r="27" spans="2:6" ht="6.75" customHeight="1">
      <c r="B27" s="12"/>
      <c r="C27" s="12"/>
      <c r="D27" s="12"/>
      <c r="E27" s="12"/>
      <c r="F27" s="12"/>
    </row>
    <row r="28" spans="1:6" ht="15" customHeight="1">
      <c r="A28" s="10"/>
      <c r="B28" s="10"/>
      <c r="C28" s="10"/>
      <c r="D28" s="10"/>
      <c r="E28" s="10"/>
      <c r="F28" s="10"/>
    </row>
    <row r="29" spans="1:6" ht="15" customHeight="1">
      <c r="A29" s="10"/>
      <c r="B29" s="10"/>
      <c r="C29" s="10"/>
      <c r="D29" s="10"/>
      <c r="E29" s="10"/>
      <c r="F29" s="10"/>
    </row>
    <row r="30" spans="1:6" ht="15" customHeight="1">
      <c r="A30" s="10"/>
      <c r="B30" s="10"/>
      <c r="C30" s="10"/>
      <c r="D30" s="10"/>
      <c r="E30" s="10"/>
      <c r="F30" s="10"/>
    </row>
    <row r="31" spans="1:6" ht="15" customHeight="1">
      <c r="A31" s="10"/>
      <c r="B31" s="10"/>
      <c r="C31" s="10"/>
      <c r="D31" s="10"/>
      <c r="E31" s="10"/>
      <c r="F31" s="10"/>
    </row>
    <row r="32" spans="1:6" ht="15" customHeight="1">
      <c r="A32" s="10"/>
      <c r="B32" s="10"/>
      <c r="C32" s="10"/>
      <c r="D32" s="10"/>
      <c r="E32" s="10"/>
      <c r="F32" s="10"/>
    </row>
    <row r="33" spans="1:6" ht="19.5" customHeight="1">
      <c r="A33" s="10"/>
      <c r="B33" s="10"/>
      <c r="C33" s="10"/>
      <c r="D33" s="10"/>
      <c r="E33" s="10"/>
      <c r="F33" s="10"/>
    </row>
    <row r="34" spans="1:5" ht="15" customHeight="1">
      <c r="A34" s="29"/>
      <c r="B34" s="29"/>
      <c r="C34" s="29"/>
      <c r="D34" s="29"/>
      <c r="E34" s="29"/>
    </row>
    <row r="35" spans="2:6" ht="4.5" customHeight="1">
      <c r="B35" s="11"/>
      <c r="C35" s="11"/>
      <c r="D35" s="11"/>
      <c r="E35" s="11"/>
      <c r="F35" s="11"/>
    </row>
    <row r="36" spans="2:6" ht="18" customHeight="1">
      <c r="B36" s="28" t="s">
        <v>20</v>
      </c>
      <c r="C36" s="28"/>
      <c r="D36" s="28"/>
      <c r="E36" s="28"/>
      <c r="F36" s="28"/>
    </row>
    <row r="37" spans="2:6" ht="18" customHeight="1">
      <c r="B37" s="28" t="s">
        <v>10</v>
      </c>
      <c r="C37" s="28"/>
      <c r="D37" s="28"/>
      <c r="E37" s="28"/>
      <c r="F37" s="28"/>
    </row>
    <row r="38" spans="2:6" ht="18.75" customHeight="1">
      <c r="B38" s="28" t="s">
        <v>11</v>
      </c>
      <c r="C38" s="28"/>
      <c r="D38" s="28"/>
      <c r="E38" s="28"/>
      <c r="F38" s="28"/>
    </row>
    <row r="39" spans="2:6" ht="6" customHeight="1">
      <c r="B39" s="11"/>
      <c r="C39" s="11"/>
      <c r="D39" s="11"/>
      <c r="E39" s="11"/>
      <c r="F39" s="11"/>
    </row>
    <row r="40" spans="2:10" s="3" customFormat="1" ht="18" customHeight="1">
      <c r="B40" s="13"/>
      <c r="C40" s="14" t="s">
        <v>0</v>
      </c>
      <c r="D40" s="15"/>
      <c r="E40" s="15"/>
      <c r="F40" s="16"/>
      <c r="H40" s="4"/>
      <c r="I40" s="4"/>
      <c r="J40" s="4"/>
    </row>
    <row r="41" spans="2:13" s="3" customFormat="1" ht="18" customHeight="1">
      <c r="B41" s="13"/>
      <c r="C41" s="17" t="s">
        <v>12</v>
      </c>
      <c r="D41" s="15"/>
      <c r="E41" s="18">
        <v>150000</v>
      </c>
      <c r="F41" s="16"/>
      <c r="H41" s="4"/>
      <c r="I41" s="4"/>
      <c r="J41" s="4"/>
      <c r="K41" s="4"/>
      <c r="L41" s="5"/>
      <c r="M41" s="6"/>
    </row>
    <row r="42" spans="2:13" s="3" customFormat="1" ht="18" customHeight="1">
      <c r="B42" s="13"/>
      <c r="C42" s="17" t="s">
        <v>13</v>
      </c>
      <c r="D42" s="15"/>
      <c r="E42" s="15"/>
      <c r="F42" s="16"/>
      <c r="H42" s="4"/>
      <c r="I42" s="4"/>
      <c r="J42" s="4"/>
      <c r="K42" s="5"/>
      <c r="L42" s="5"/>
      <c r="M42" s="6"/>
    </row>
    <row r="43" spans="2:13" s="3" customFormat="1" ht="18" customHeight="1">
      <c r="B43" s="13"/>
      <c r="C43" s="19" t="s">
        <v>5</v>
      </c>
      <c r="D43" s="18">
        <v>160000</v>
      </c>
      <c r="E43" s="15"/>
      <c r="F43" s="16"/>
      <c r="H43" s="4"/>
      <c r="I43" s="4"/>
      <c r="J43" s="4"/>
      <c r="K43" s="7"/>
      <c r="L43" s="7"/>
      <c r="M43" s="6"/>
    </row>
    <row r="44" spans="2:10" s="3" customFormat="1" ht="18" customHeight="1">
      <c r="B44" s="13"/>
      <c r="C44" s="19" t="s">
        <v>16</v>
      </c>
      <c r="D44" s="20">
        <v>43700</v>
      </c>
      <c r="E44" s="21"/>
      <c r="F44" s="16"/>
      <c r="H44" s="4"/>
      <c r="I44" s="4"/>
      <c r="J44" s="4"/>
    </row>
    <row r="45" spans="2:10" s="3" customFormat="1" ht="18" customHeight="1">
      <c r="B45" s="13"/>
      <c r="C45" s="19" t="s">
        <v>21</v>
      </c>
      <c r="D45" s="20">
        <v>-87500</v>
      </c>
      <c r="E45" s="15"/>
      <c r="F45" s="16"/>
      <c r="H45" s="4"/>
      <c r="I45" s="4"/>
      <c r="J45" s="4"/>
    </row>
    <row r="46" spans="2:10" s="3" customFormat="1" ht="18" customHeight="1">
      <c r="B46" s="13"/>
      <c r="C46" s="19" t="s">
        <v>7</v>
      </c>
      <c r="D46" s="20">
        <v>-8100</v>
      </c>
      <c r="E46" s="15"/>
      <c r="F46" s="16"/>
      <c r="H46" s="4"/>
      <c r="I46" s="4"/>
      <c r="J46" s="4"/>
    </row>
    <row r="47" spans="2:12" s="3" customFormat="1" ht="18" customHeight="1">
      <c r="B47" s="13"/>
      <c r="C47" s="19" t="s">
        <v>25</v>
      </c>
      <c r="D47" s="21">
        <v>-8600</v>
      </c>
      <c r="E47" s="21">
        <f>SUM(D43:D47)</f>
        <v>99500</v>
      </c>
      <c r="F47" s="16"/>
      <c r="H47" s="4"/>
      <c r="I47" s="4"/>
      <c r="J47" s="4"/>
      <c r="K47" s="5"/>
      <c r="L47" s="4"/>
    </row>
    <row r="48" spans="2:12" s="3" customFormat="1" ht="18" customHeight="1">
      <c r="B48" s="13"/>
      <c r="C48" s="17" t="s">
        <v>8</v>
      </c>
      <c r="D48" s="18"/>
      <c r="E48" s="18">
        <f>E41+E47</f>
        <v>249500</v>
      </c>
      <c r="F48" s="16"/>
      <c r="H48" s="4"/>
      <c r="I48" s="4"/>
      <c r="J48" s="4"/>
      <c r="K48" s="7"/>
      <c r="L48" s="4"/>
    </row>
    <row r="49" spans="2:12" s="3" customFormat="1" ht="9.75" customHeight="1">
      <c r="B49" s="13"/>
      <c r="C49" s="17"/>
      <c r="D49" s="18"/>
      <c r="E49" s="15"/>
      <c r="F49" s="16"/>
      <c r="H49" s="4"/>
      <c r="I49" s="4"/>
      <c r="J49" s="4"/>
      <c r="K49" s="5"/>
      <c r="L49" s="4"/>
    </row>
    <row r="50" spans="2:12" s="3" customFormat="1" ht="18" customHeight="1">
      <c r="B50" s="13"/>
      <c r="C50" s="14" t="s">
        <v>1</v>
      </c>
      <c r="D50" s="18"/>
      <c r="E50" s="15"/>
      <c r="F50" s="16"/>
      <c r="H50" s="4"/>
      <c r="I50" s="4"/>
      <c r="J50" s="4"/>
      <c r="K50" s="4"/>
      <c r="L50" s="4"/>
    </row>
    <row r="51" spans="2:12" s="3" customFormat="1" ht="18" customHeight="1">
      <c r="B51" s="13"/>
      <c r="C51" s="17" t="s">
        <v>2</v>
      </c>
      <c r="D51" s="21"/>
      <c r="E51" s="20">
        <v>-20400</v>
      </c>
      <c r="F51" s="16"/>
      <c r="H51" s="4"/>
      <c r="I51" s="4"/>
      <c r="J51" s="4"/>
      <c r="K51" s="4"/>
      <c r="L51" s="5"/>
    </row>
    <row r="52" spans="2:6" s="3" customFormat="1" ht="9.75" customHeight="1">
      <c r="B52" s="13"/>
      <c r="C52" s="17"/>
      <c r="D52" s="18"/>
      <c r="E52" s="15"/>
      <c r="F52" s="16"/>
    </row>
    <row r="53" spans="2:12" s="3" customFormat="1" ht="18" customHeight="1">
      <c r="B53" s="13"/>
      <c r="C53" s="14" t="s">
        <v>3</v>
      </c>
      <c r="D53" s="18"/>
      <c r="E53" s="15"/>
      <c r="F53" s="16"/>
      <c r="I53" s="4"/>
      <c r="J53" s="4"/>
      <c r="K53" s="5"/>
      <c r="L53" s="5"/>
    </row>
    <row r="54" spans="2:12" s="3" customFormat="1" ht="18" customHeight="1">
      <c r="B54" s="13"/>
      <c r="C54" s="17" t="s">
        <v>22</v>
      </c>
      <c r="D54" s="18"/>
      <c r="E54" s="21">
        <v>-18500</v>
      </c>
      <c r="F54" s="16"/>
      <c r="I54" s="4"/>
      <c r="J54" s="4"/>
      <c r="K54" s="7"/>
      <c r="L54" s="7"/>
    </row>
    <row r="55" spans="2:10" s="3" customFormat="1" ht="18" customHeight="1">
      <c r="B55" s="13"/>
      <c r="C55" s="14" t="s">
        <v>27</v>
      </c>
      <c r="D55" s="18"/>
      <c r="E55" s="18">
        <f>SUM(E48:E54)</f>
        <v>210600</v>
      </c>
      <c r="F55" s="16"/>
      <c r="J55" s="4"/>
    </row>
    <row r="56" spans="2:12" s="3" customFormat="1" ht="18" customHeight="1">
      <c r="B56" s="13"/>
      <c r="C56" s="14" t="s">
        <v>14</v>
      </c>
      <c r="D56" s="18"/>
      <c r="E56" s="21">
        <v>66000</v>
      </c>
      <c r="F56" s="16"/>
      <c r="I56" s="4"/>
      <c r="J56" s="4"/>
      <c r="K56" s="4"/>
      <c r="L56" s="5"/>
    </row>
    <row r="57" spans="2:12" s="3" customFormat="1" ht="18" customHeight="1">
      <c r="B57" s="13"/>
      <c r="C57" s="14" t="s">
        <v>15</v>
      </c>
      <c r="D57" s="18"/>
      <c r="E57" s="22">
        <f>E55+E56</f>
        <v>276600</v>
      </c>
      <c r="F57" s="16"/>
      <c r="I57" s="4"/>
      <c r="J57" s="4"/>
      <c r="K57" s="5"/>
      <c r="L57" s="5"/>
    </row>
    <row r="58" spans="2:12" ht="9.75" customHeight="1">
      <c r="B58" s="23"/>
      <c r="C58" s="24"/>
      <c r="D58" s="25"/>
      <c r="E58" s="23"/>
      <c r="F58" s="26"/>
      <c r="I58" s="8"/>
      <c r="J58" s="8"/>
      <c r="K58" s="8"/>
      <c r="L58" s="9"/>
    </row>
    <row r="59" spans="2:6" ht="6.75" customHeight="1">
      <c r="B59" s="12"/>
      <c r="C59" s="12"/>
      <c r="D59" s="12"/>
      <c r="E59" s="12"/>
      <c r="F59" s="12"/>
    </row>
  </sheetData>
  <sheetProtection/>
  <mergeCells count="8">
    <mergeCell ref="A1:F1"/>
    <mergeCell ref="B36:F36"/>
    <mergeCell ref="B37:F37"/>
    <mergeCell ref="B38:F38"/>
    <mergeCell ref="A34:E34"/>
    <mergeCell ref="B3:F3"/>
    <mergeCell ref="B4:F4"/>
    <mergeCell ref="B5:F5"/>
  </mergeCells>
  <printOptions/>
  <pageMargins left="0.75" right="0.75" top="1.75" bottom="1" header="0.75" footer="0.5"/>
  <pageSetup horizontalDpi="600" verticalDpi="600" orientation="portrait"/>
  <headerFooter alignWithMargins="0">
    <oddHeader>&amp;L&amp;"Arial,Bold"&amp;20 &amp;R&amp;"Myriad Web Pro,Bold"&amp;20B-16.12</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F9"/>
  <sheetViews>
    <sheetView showGridLines="0" zoomScalePageLayoutView="0" workbookViewId="0" topLeftCell="A1">
      <selection activeCell="A1" sqref="A1:F1"/>
    </sheetView>
  </sheetViews>
  <sheetFormatPr defaultColWidth="8.8515625" defaultRowHeight="12.75"/>
  <cols>
    <col min="1" max="1" width="1.8515625" style="2" customWidth="1"/>
    <col min="2" max="2" width="1.28515625" style="2" customWidth="1"/>
    <col min="3" max="3" width="56.7109375" style="2" customWidth="1"/>
    <col min="4" max="4" width="13.421875" style="2" customWidth="1"/>
    <col min="5" max="5" width="7.7109375" style="2" customWidth="1"/>
    <col min="6" max="7" width="2.00390625" style="2" customWidth="1"/>
    <col min="8" max="16384" width="8.8515625" style="2" customWidth="1"/>
  </cols>
  <sheetData>
    <row r="1" spans="1:6" s="1" customFormat="1" ht="135.75" customHeight="1">
      <c r="A1" s="27"/>
      <c r="B1" s="27"/>
      <c r="C1" s="27"/>
      <c r="D1" s="27"/>
      <c r="E1" s="27"/>
      <c r="F1" s="27"/>
    </row>
    <row r="9" ht="12.75">
      <c r="F9" s="2" t="s">
        <v>26</v>
      </c>
    </row>
  </sheetData>
  <sheetProtection/>
  <mergeCells count="1">
    <mergeCell ref="A1:F1"/>
  </mergeCells>
  <printOptions/>
  <pageMargins left="0.75" right="0.75" top="1.75" bottom="1" header="0.75" footer="0.5"/>
  <pageSetup horizontalDpi="600" verticalDpi="600" orientation="portrait"/>
  <headerFooter alignWithMargins="0">
    <oddHeader>&amp;L&amp;"Myriad Web Pro,Bold"&amp;12Name:
Date:                            Section: &amp;R&amp;"Myriad Web Pro,Bold"&amp;20B-16.12</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2013-05-23T19:34:11Z</cp:lastPrinted>
  <dcterms:created xsi:type="dcterms:W3CDTF">2007-01-29T16:43:50Z</dcterms:created>
  <dcterms:modified xsi:type="dcterms:W3CDTF">2013-05-23T19:36:56Z</dcterms:modified>
  <cp:category/>
  <cp:version/>
  <cp:contentType/>
  <cp:contentStatus/>
</cp:coreProperties>
</file>