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larrywalther/Documents/Excel/Chapter16/xlsx/"/>
    </mc:Choice>
  </mc:AlternateContent>
  <xr:revisionPtr revIDLastSave="0" documentId="13_ncr:1_{EE8ABEBD-B2D9-9343-A864-549B375B1186}" xr6:coauthVersionLast="36" xr6:coauthVersionMax="36" xr10:uidLastSave="{00000000-0000-0000-0000-000000000000}"/>
  <bookViews>
    <workbookView xWindow="3420" yWindow="1640" windowWidth="14080" windowHeight="11280" xr2:uid="{00000000-000D-0000-FFFF-FFFF00000000}"/>
  </bookViews>
  <sheets>
    <sheet name="Problem" sheetId="27" r:id="rId1"/>
    <sheet name="Worksheet" sheetId="28" r:id="rId2"/>
  </sheets>
  <externalReferences>
    <externalReference r:id="rId3"/>
  </externalReferences>
  <definedNames>
    <definedName name="accounts">#REF!</definedName>
    <definedName name="date">#REF!</definedName>
    <definedName name="description">#REF!</definedName>
    <definedName name="numbers">[1]Problem!#REF!</definedName>
    <definedName name="source">[1]Problem!#REF!</definedName>
  </definedNames>
  <calcPr calcId="181029"/>
</workbook>
</file>

<file path=xl/calcChain.xml><?xml version="1.0" encoding="utf-8"?>
<calcChain xmlns="http://schemas.openxmlformats.org/spreadsheetml/2006/main">
  <c r="E18" i="27" l="1"/>
  <c r="F18" i="27"/>
  <c r="E28" i="27"/>
  <c r="F28" i="27"/>
  <c r="E13" i="28"/>
  <c r="E14" i="28"/>
  <c r="E24" i="28" s="1"/>
  <c r="E18" i="28"/>
  <c r="E23"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Web Pro"/>
          </rPr>
          <t>B-16.13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100-000001000000}">
      <text>
        <r>
          <rPr>
            <b/>
            <sz val="20"/>
            <color rgb="FF000000"/>
            <rFont val="Myriad Web Pro"/>
          </rPr>
          <t>B-16.13</t>
        </r>
      </text>
    </comment>
  </commentList>
</comments>
</file>

<file path=xl/sharedStrings.xml><?xml version="1.0" encoding="utf-8"?>
<sst xmlns="http://schemas.openxmlformats.org/spreadsheetml/2006/main" count="53" uniqueCount="51">
  <si>
    <t xml:space="preserve">Cash received from customers:  </t>
  </si>
  <si>
    <t xml:space="preserve">Cash paid for inventory:  </t>
  </si>
  <si>
    <t xml:space="preserve">Cash paid for selling and admin.:   </t>
  </si>
  <si>
    <t xml:space="preserve">Cash paid for interest:  </t>
  </si>
  <si>
    <t xml:space="preserve">Cash paid for income taxes: </t>
  </si>
  <si>
    <t>Using the direct approach, prepare a statement of cash flows (excluding the supplemental reconciliation of net income to operating cash flow) for Ozark for the year ending December 31, 20X5.  Comparative balance sheets for Ozark follow.</t>
  </si>
  <si>
    <t>For the Year Ending December 31, 20X5</t>
    <phoneticPr fontId="2" type="noConversion"/>
  </si>
  <si>
    <t xml:space="preserve">Ozark Corporation reported net income of $100,000 for 20X5.  The income statement revealed sales of $1,000,000; gross profit of $520,000; selling and administrative costs of $340,000; interest expense of $20,000; and income taxes of $60,000.  
The selling and administrative expenses included $25,000 for depreciation.  No equipment was sold during the year. Equipment purchases were made with cash.  Prepaid insurance included in the balance sheet related to administrative costs.  All accounts payable included in the balance sheet relate to inventory purchases.  The change in retained earnings is attributable to net income and dividends.  The increase in common stock and additional paid-in capital is due to issuing additional shares for cash.
</t>
  </si>
  <si>
    <t>Total liabilities and equity</t>
  </si>
  <si>
    <t xml:space="preserve"> </t>
  </si>
  <si>
    <t>Balance Sheet</t>
  </si>
  <si>
    <t>Cash</t>
  </si>
  <si>
    <t>Accounts receivable</t>
  </si>
  <si>
    <t>Total assets</t>
  </si>
  <si>
    <t>Assets</t>
    <phoneticPr fontId="2" type="noConversion"/>
  </si>
  <si>
    <t>Liabilities</t>
    <phoneticPr fontId="2" type="noConversion"/>
  </si>
  <si>
    <t>Stockholders' equity</t>
    <phoneticPr fontId="2" type="noConversion"/>
  </si>
  <si>
    <t>Accounts payable</t>
  </si>
  <si>
    <t>Retained earnings</t>
  </si>
  <si>
    <t>Prepaid insurance</t>
  </si>
  <si>
    <t>Less: Accumulated depreciation</t>
  </si>
  <si>
    <t>Interest payable</t>
  </si>
  <si>
    <t>Inventories</t>
  </si>
  <si>
    <t>Land</t>
  </si>
  <si>
    <t>OZARK CORPORATION</t>
  </si>
  <si>
    <t>Statement of Cash Flows (Direct Approach)</t>
  </si>
  <si>
    <t>Cash flows from operating activities:</t>
  </si>
  <si>
    <t>Cash received from customers</t>
  </si>
  <si>
    <t>Less cash paid for:</t>
  </si>
  <si>
    <t>Merchandise inventory</t>
  </si>
  <si>
    <t>Interest</t>
  </si>
  <si>
    <t>Income taxes</t>
  </si>
  <si>
    <t>Net cash provided by operating activities</t>
  </si>
  <si>
    <t>Cash flows from investing activities:</t>
  </si>
  <si>
    <t>Purchase of equipment</t>
  </si>
  <si>
    <t>Cash flows from financing activities:</t>
  </si>
  <si>
    <t>Proceeds from issuing stock</t>
  </si>
  <si>
    <t>Dividends on common</t>
  </si>
  <si>
    <t>Cash balance at January 1, 20X5</t>
  </si>
  <si>
    <t>Cash balance at December 31, 20X5</t>
  </si>
  <si>
    <t>20X5</t>
  </si>
  <si>
    <t>20X4</t>
  </si>
  <si>
    <t>December 31, 20X4 and 20X5</t>
  </si>
  <si>
    <t>Common stock</t>
  </si>
  <si>
    <t>Paid in capital in excess of par</t>
  </si>
  <si>
    <t>Income taxes payable</t>
  </si>
  <si>
    <t>Building and equipment</t>
  </si>
  <si>
    <t>Net decrease in cash</t>
  </si>
  <si>
    <t>Selling and administrative expenses</t>
  </si>
  <si>
    <t>Net cash used by investing activities</t>
  </si>
  <si>
    <t>Net cash provided by financing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</si>
</sst>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1" formatCode="_(* #,##0_);_(* \(#,##0\);_(* &quot;-&quot;_);_(@_)"/>
    <numFmt numFmtId="164" formatCode="[$-409]dd\-mmm\-yy;@"/>
  </numFmts>
  <fonts count="35">
    <font>
      <sz val="10"/>
      <name val="Arial"/>
    </font>
    <font>
      <sz val="10"/>
      <name val="Arial"/>
    </font>
    <font>
      <sz val="8"/>
      <name val="Arial"/>
    </font>
    <font>
      <sz val="12"/>
      <color indexed="12"/>
      <name val="Arial"/>
    </font>
    <font>
      <sz val="10"/>
      <name val="Myriad Web Pro"/>
    </font>
    <font>
      <sz val="11"/>
      <color indexed="8"/>
      <name val="Calibri"/>
      <family val="2"/>
    </font>
    <font>
      <sz val="11"/>
      <color indexed="9"/>
      <name val="Calibri"/>
      <family val="2"/>
    </font>
    <font>
      <sz val="11"/>
      <color indexed="20"/>
      <name val="Calibri"/>
      <family val="2"/>
    </font>
    <font>
      <sz val="10"/>
      <name val="Myriad Web Pro"/>
    </font>
    <font>
      <b/>
      <sz val="10"/>
      <color indexed="9"/>
      <name val="Myriad Web Pro"/>
    </font>
    <font>
      <b/>
      <sz val="11"/>
      <color indexed="52"/>
      <name val="Calibri"/>
      <family val="2"/>
    </font>
    <font>
      <b/>
      <sz val="11"/>
      <color indexed="9"/>
      <name val="Calibri"/>
      <family val="2"/>
    </font>
    <font>
      <i/>
      <sz val="11"/>
      <color indexed="23"/>
      <name val="Calibri"/>
      <family val="2"/>
    </font>
    <font>
      <sz val="10"/>
      <color indexed="16"/>
      <name val="Myriad Web Pro"/>
    </font>
    <font>
      <sz val="10"/>
      <name val="Myriad Pro"/>
    </font>
    <font>
      <i/>
      <sz val="10"/>
      <name val="Myriad Web Pro"/>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2"/>
      <name val="Myriad Pro"/>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20"/>
      <color rgb="FF000000"/>
      <name val="Myriad Web Pro"/>
    </font>
    <font>
      <sz val="10"/>
      <name val="Calibri"/>
      <family val="2"/>
      <scheme val="minor"/>
    </font>
    <font>
      <b/>
      <sz val="10"/>
      <color indexed="9"/>
      <name val="Calibri"/>
      <family val="2"/>
      <scheme val="minor"/>
    </font>
    <font>
      <b/>
      <sz val="10"/>
      <name val="Calibri"/>
      <family val="2"/>
      <scheme val="minor"/>
    </font>
    <font>
      <u val="singleAccounting"/>
      <sz val="10"/>
      <name val="Calibri"/>
      <family val="2"/>
      <scheme val="minor"/>
    </font>
    <font>
      <u val="doubleAccounting"/>
      <sz val="10"/>
      <name val="Calibri"/>
      <family val="2"/>
      <scheme val="minor"/>
    </font>
    <font>
      <sz val="10"/>
      <color indexed="16"/>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6"/>
        <bgColor indexed="64"/>
      </patternFill>
    </fill>
    <fill>
      <patternFill patternType="solid">
        <fgColor indexed="21"/>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44"/>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s>
  <cellStyleXfs count="64">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0" applyNumberFormat="0" applyBorder="0" applyAlignment="0"/>
    <xf numFmtId="0" fontId="4" fillId="21" borderId="0"/>
    <xf numFmtId="0" fontId="9" fillId="21" borderId="0">
      <alignment horizontal="center" vertical="center"/>
    </xf>
    <xf numFmtId="0" fontId="10" fillId="22" borderId="1" applyNumberFormat="0" applyAlignment="0" applyProtection="0"/>
    <xf numFmtId="0" fontId="11" fillId="23" borderId="2" applyNumberFormat="0" applyAlignment="0" applyProtection="0"/>
    <xf numFmtId="0" fontId="12" fillId="0" borderId="0" applyNumberFormat="0" applyFill="0" applyBorder="0" applyAlignment="0" applyProtection="0"/>
    <xf numFmtId="3" fontId="4" fillId="24" borderId="3">
      <alignment horizontal="right" vertical="center" wrapText="1"/>
    </xf>
    <xf numFmtId="0" fontId="13" fillId="24" borderId="4">
      <alignment horizontal="left" vertical="center" wrapText="1"/>
    </xf>
    <xf numFmtId="0" fontId="13" fillId="24" borderId="0">
      <alignment horizontal="left" vertical="center" wrapText="1" indent="1"/>
    </xf>
    <xf numFmtId="3" fontId="14" fillId="24" borderId="5" applyNumberFormat="0" applyFont="0" applyAlignment="0">
      <alignment horizontal="center" vertical="center" wrapText="1"/>
    </xf>
    <xf numFmtId="16" fontId="4" fillId="24" borderId="0">
      <alignment horizontal="center" vertical="center" wrapText="1"/>
    </xf>
    <xf numFmtId="0" fontId="15" fillId="24" borderId="6">
      <alignment horizontal="justify" vertical="center" wrapText="1"/>
    </xf>
    <xf numFmtId="0" fontId="3" fillId="25" borderId="0" applyFont="0" applyAlignment="0">
      <alignment horizontal="center" vertical="center" wrapText="1"/>
    </xf>
    <xf numFmtId="0" fontId="9" fillId="25" borderId="5" applyAlignment="0">
      <alignment horizontal="center" vertical="center" wrapText="1"/>
    </xf>
    <xf numFmtId="0" fontId="16" fillId="4" borderId="0" applyNumberFormat="0" applyBorder="0" applyAlignment="0" applyProtection="0"/>
    <xf numFmtId="0" fontId="17" fillId="0" borderId="7"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164" fontId="21" fillId="26" borderId="10" applyNumberFormat="0" applyFont="0" applyFill="0" applyAlignment="0">
      <alignment horizontal="left" vertical="center" wrapText="1"/>
    </xf>
    <xf numFmtId="164" fontId="4" fillId="0" borderId="10" applyNumberFormat="0" applyFont="0" applyFill="0" applyAlignment="0">
      <alignment horizontal="center" vertical="center" wrapText="1"/>
    </xf>
    <xf numFmtId="164" fontId="4" fillId="27" borderId="11" applyNumberFormat="0" applyBorder="0" applyAlignment="0">
      <alignment horizontal="left" vertical="center" wrapText="1"/>
    </xf>
    <xf numFmtId="0" fontId="9" fillId="28" borderId="12" applyAlignment="0">
      <alignment vertical="center"/>
    </xf>
    <xf numFmtId="0" fontId="1" fillId="28" borderId="0">
      <alignment vertical="center"/>
    </xf>
    <xf numFmtId="164" fontId="4" fillId="26" borderId="13" applyNumberFormat="0" applyBorder="0" applyAlignment="0">
      <alignment horizontal="left" vertical="center" wrapText="1"/>
    </xf>
    <xf numFmtId="0" fontId="22" fillId="0" borderId="14" applyNumberFormat="0" applyFill="0" applyAlignment="0" applyProtection="0"/>
    <xf numFmtId="0" fontId="23" fillId="29" borderId="0" applyNumberFormat="0" applyBorder="0" applyAlignment="0" applyProtection="0"/>
    <xf numFmtId="0" fontId="1" fillId="30" borderId="15" applyNumberFormat="0" applyFont="0" applyAlignment="0" applyProtection="0"/>
    <xf numFmtId="0" fontId="24" fillId="22" borderId="16" applyNumberFormat="0" applyAlignment="0" applyProtection="0"/>
    <xf numFmtId="0" fontId="4" fillId="24" borderId="0" applyFill="0">
      <alignment horizontal="justify" vertical="top" wrapText="1"/>
    </xf>
    <xf numFmtId="0" fontId="13" fillId="0" borderId="0">
      <alignment horizontal="justify" vertical="top" wrapText="1"/>
    </xf>
    <xf numFmtId="0" fontId="21" fillId="0" borderId="0">
      <alignment horizontal="left" vertical="center" wrapText="1"/>
    </xf>
    <xf numFmtId="0" fontId="25" fillId="0" borderId="0" applyNumberFormat="0" applyFill="0" applyBorder="0" applyAlignment="0" applyProtection="0"/>
    <xf numFmtId="0" fontId="26" fillId="0" borderId="17" applyNumberFormat="0" applyFill="0" applyAlignment="0" applyProtection="0"/>
    <xf numFmtId="0" fontId="4" fillId="31" borderId="0" applyNumberFormat="0" applyAlignment="0">
      <alignment vertical="center"/>
    </xf>
    <xf numFmtId="0" fontId="9" fillId="32" borderId="0" applyNumberFormat="0" applyAlignment="0"/>
    <xf numFmtId="0" fontId="27" fillId="0" borderId="0" applyNumberFormat="0" applyFill="0" applyBorder="0" applyAlignment="0" applyProtection="0"/>
  </cellStyleXfs>
  <cellXfs count="55">
    <xf numFmtId="0" fontId="0" fillId="0" borderId="0" xfId="0"/>
    <xf numFmtId="0" fontId="29" fillId="0" borderId="0" xfId="56" applyFont="1" applyFill="1">
      <alignment horizontal="justify" vertical="top" wrapText="1"/>
    </xf>
    <xf numFmtId="0" fontId="29" fillId="0" borderId="0" xfId="0" applyFont="1" applyAlignment="1">
      <alignment vertical="top"/>
    </xf>
    <xf numFmtId="0" fontId="29" fillId="0" borderId="0" xfId="0" applyFont="1"/>
    <xf numFmtId="0" fontId="30" fillId="21" borderId="0" xfId="28" applyFont="1">
      <alignment horizontal="center" vertical="center"/>
    </xf>
    <xf numFmtId="0" fontId="30" fillId="21" borderId="0" xfId="28" applyFont="1">
      <alignment horizontal="center" vertical="center"/>
    </xf>
    <xf numFmtId="0" fontId="29" fillId="20" borderId="0" xfId="0" applyFont="1" applyFill="1" applyBorder="1" applyAlignment="1"/>
    <xf numFmtId="0" fontId="29" fillId="20" borderId="0" xfId="0" applyFont="1" applyFill="1"/>
    <xf numFmtId="0" fontId="29" fillId="0" borderId="0" xfId="0" applyFont="1" applyBorder="1"/>
    <xf numFmtId="0" fontId="29" fillId="0" borderId="0" xfId="0" applyFont="1" applyAlignment="1">
      <alignment vertical="center"/>
    </xf>
    <xf numFmtId="0" fontId="29" fillId="20" borderId="0" xfId="0" applyFont="1" applyFill="1" applyBorder="1" applyAlignment="1">
      <alignment vertical="center"/>
    </xf>
    <xf numFmtId="41" fontId="31" fillId="20" borderId="18" xfId="0" applyNumberFormat="1" applyFont="1" applyFill="1" applyBorder="1" applyAlignment="1">
      <alignment horizontal="left" vertical="center"/>
    </xf>
    <xf numFmtId="0" fontId="31" fillId="20" borderId="18" xfId="0" applyFont="1" applyFill="1" applyBorder="1" applyAlignment="1">
      <alignment horizontal="center"/>
    </xf>
    <xf numFmtId="0" fontId="29" fillId="20" borderId="0" xfId="0" applyFont="1" applyFill="1" applyBorder="1" applyAlignment="1">
      <alignment vertical="center" wrapText="1"/>
    </xf>
    <xf numFmtId="41" fontId="29" fillId="20" borderId="0" xfId="0" applyNumberFormat="1" applyFont="1" applyFill="1" applyBorder="1" applyAlignment="1">
      <alignment horizontal="left" vertical="center" indent="2"/>
    </xf>
    <xf numFmtId="41" fontId="29" fillId="20" borderId="0" xfId="0" applyNumberFormat="1" applyFont="1" applyFill="1" applyBorder="1" applyAlignment="1">
      <alignment horizontal="left" vertical="center"/>
    </xf>
    <xf numFmtId="42" fontId="29" fillId="20" borderId="0" xfId="0" applyNumberFormat="1" applyFont="1" applyFill="1" applyBorder="1" applyAlignment="1">
      <alignment vertical="center"/>
    </xf>
    <xf numFmtId="0" fontId="29" fillId="0" borderId="0" xfId="0" applyFont="1" applyAlignment="1">
      <alignment horizontal="left" vertical="center"/>
    </xf>
    <xf numFmtId="41" fontId="29" fillId="20" borderId="0" xfId="0" applyNumberFormat="1" applyFont="1" applyFill="1" applyBorder="1" applyAlignment="1">
      <alignment vertical="center"/>
    </xf>
    <xf numFmtId="41" fontId="32" fillId="20" borderId="0" xfId="0" applyNumberFormat="1" applyFont="1" applyFill="1" applyBorder="1" applyAlignment="1">
      <alignment vertical="center"/>
    </xf>
    <xf numFmtId="42" fontId="33" fillId="20" borderId="0" xfId="0" applyNumberFormat="1" applyFont="1" applyFill="1" applyBorder="1" applyAlignment="1">
      <alignment vertical="center"/>
    </xf>
    <xf numFmtId="42" fontId="29" fillId="20" borderId="18" xfId="0" applyNumberFormat="1" applyFont="1" applyFill="1" applyBorder="1" applyAlignment="1">
      <alignment horizontal="right" vertical="center" wrapText="1"/>
    </xf>
    <xf numFmtId="0" fontId="29" fillId="20" borderId="18" xfId="0" applyFont="1" applyFill="1" applyBorder="1" applyAlignment="1">
      <alignment vertical="center" wrapText="1"/>
    </xf>
    <xf numFmtId="41" fontId="29" fillId="20" borderId="0" xfId="0" applyNumberFormat="1" applyFont="1" applyFill="1" applyBorder="1" applyAlignment="1">
      <alignment horizontal="center" vertical="center"/>
    </xf>
    <xf numFmtId="41" fontId="29" fillId="20" borderId="0" xfId="0" applyNumberFormat="1" applyFont="1" applyFill="1" applyBorder="1" applyAlignment="1">
      <alignment horizontal="right" vertical="center" wrapText="1"/>
    </xf>
    <xf numFmtId="0" fontId="29" fillId="21" borderId="0" xfId="27" applyFont="1"/>
    <xf numFmtId="0" fontId="29" fillId="0" borderId="0" xfId="0" applyFont="1" applyAlignment="1"/>
    <xf numFmtId="41" fontId="31" fillId="0" borderId="0" xfId="0" applyNumberFormat="1" applyFont="1" applyFill="1" applyBorder="1" applyAlignment="1">
      <alignment horizontal="left" vertical="center"/>
    </xf>
    <xf numFmtId="0" fontId="29" fillId="0" borderId="0" xfId="0" applyFont="1" applyAlignment="1">
      <alignment horizontal="left" vertical="center"/>
    </xf>
    <xf numFmtId="0" fontId="29" fillId="0" borderId="0" xfId="0" applyFont="1" applyFill="1" applyBorder="1" applyAlignment="1">
      <alignment horizontal="right" vertical="center" wrapText="1"/>
    </xf>
    <xf numFmtId="0" fontId="29" fillId="0" borderId="0" xfId="0" applyFont="1" applyFill="1" applyBorder="1" applyAlignment="1">
      <alignment vertical="center" wrapText="1"/>
    </xf>
    <xf numFmtId="41" fontId="29" fillId="0" borderId="0" xfId="0" applyNumberFormat="1" applyFont="1" applyFill="1" applyAlignment="1">
      <alignment horizontal="left" vertical="center"/>
    </xf>
    <xf numFmtId="0" fontId="29" fillId="0" borderId="0" xfId="0" applyFont="1" applyFill="1" applyBorder="1" applyAlignment="1">
      <alignment horizontal="left" vertical="center" wrapText="1"/>
    </xf>
    <xf numFmtId="41" fontId="29" fillId="0" borderId="0" xfId="0" applyNumberFormat="1" applyFont="1" applyFill="1" applyBorder="1" applyAlignment="1">
      <alignment horizontal="left" vertical="center"/>
    </xf>
    <xf numFmtId="42" fontId="29" fillId="0" borderId="0" xfId="0" applyNumberFormat="1" applyFont="1" applyFill="1" applyBorder="1" applyAlignment="1">
      <alignment vertical="center"/>
    </xf>
    <xf numFmtId="42" fontId="29" fillId="0" borderId="0" xfId="0" applyNumberFormat="1" applyFont="1" applyFill="1" applyAlignment="1">
      <alignment vertical="center"/>
    </xf>
    <xf numFmtId="0" fontId="29" fillId="0" borderId="0" xfId="0" applyFont="1" applyFill="1" applyAlignment="1">
      <alignment vertical="center"/>
    </xf>
    <xf numFmtId="41" fontId="29" fillId="0" borderId="0" xfId="0" applyNumberFormat="1" applyFont="1" applyFill="1" applyBorder="1" applyAlignment="1">
      <alignment horizontal="left" vertical="center" indent="1"/>
    </xf>
    <xf numFmtId="41" fontId="32" fillId="0" borderId="0" xfId="0" applyNumberFormat="1" applyFont="1" applyFill="1" applyAlignment="1">
      <alignment vertical="center"/>
    </xf>
    <xf numFmtId="41" fontId="29" fillId="0" borderId="0" xfId="0" applyNumberFormat="1" applyFont="1" applyFill="1" applyBorder="1" applyAlignment="1">
      <alignment vertical="center"/>
    </xf>
    <xf numFmtId="41" fontId="32" fillId="0" borderId="0" xfId="0" applyNumberFormat="1" applyFont="1" applyFill="1" applyBorder="1" applyAlignment="1">
      <alignment vertical="center"/>
    </xf>
    <xf numFmtId="41" fontId="29" fillId="0" borderId="0" xfId="0" applyNumberFormat="1" applyFont="1" applyFill="1" applyBorder="1" applyAlignment="1">
      <alignment horizontal="left" vertical="center" indent="3"/>
    </xf>
    <xf numFmtId="41" fontId="31" fillId="0" borderId="0" xfId="0" applyNumberFormat="1" applyFont="1" applyFill="1" applyAlignment="1">
      <alignment horizontal="left" vertical="center"/>
    </xf>
    <xf numFmtId="42" fontId="33" fillId="0" borderId="0" xfId="0" applyNumberFormat="1" applyFont="1" applyFill="1" applyBorder="1" applyAlignment="1">
      <alignment vertical="center"/>
    </xf>
    <xf numFmtId="41" fontId="29" fillId="0" borderId="0" xfId="0" applyNumberFormat="1" applyFont="1" applyFill="1" applyBorder="1" applyAlignment="1">
      <alignment horizontal="left" indent="1"/>
    </xf>
    <xf numFmtId="41" fontId="32" fillId="0" borderId="0" xfId="0" applyNumberFormat="1" applyFont="1" applyFill="1" applyBorder="1"/>
    <xf numFmtId="42" fontId="29" fillId="0" borderId="0" xfId="0" applyNumberFormat="1" applyFont="1" applyFill="1" applyBorder="1"/>
    <xf numFmtId="0" fontId="29" fillId="0" borderId="0" xfId="0" applyFont="1" applyFill="1" applyBorder="1" applyAlignment="1">
      <alignment wrapText="1"/>
    </xf>
    <xf numFmtId="41" fontId="29" fillId="0" borderId="0" xfId="0" applyNumberFormat="1" applyFont="1" applyFill="1" applyAlignment="1">
      <alignment horizontal="left" indent="1"/>
    </xf>
    <xf numFmtId="42" fontId="29" fillId="0" borderId="0" xfId="0" applyNumberFormat="1" applyFont="1" applyFill="1"/>
    <xf numFmtId="0" fontId="34" fillId="0" borderId="0" xfId="0" applyFont="1" applyAlignment="1">
      <alignment horizontal="left" vertical="center" wrapText="1"/>
    </xf>
    <xf numFmtId="0" fontId="34" fillId="0" borderId="0" xfId="0" applyFont="1" applyAlignment="1">
      <alignment horizontal="center" vertical="center" wrapText="1"/>
    </xf>
    <xf numFmtId="0" fontId="34" fillId="0" borderId="0" xfId="0" applyFont="1"/>
    <xf numFmtId="0" fontId="34" fillId="0" borderId="0" xfId="0" applyFont="1" applyAlignment="1">
      <alignment horizontal="center" vertical="center" wrapText="1"/>
    </xf>
    <xf numFmtId="0" fontId="29" fillId="0" borderId="0" xfId="0" applyFont="1" applyAlignment="1">
      <alignment horizontal="center" vertical="center" wrapText="1"/>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sbody" xfId="26" xr:uid="{00000000-0005-0000-0000-000019000000}"/>
    <cellStyle name="bsfoot" xfId="27" xr:uid="{00000000-0005-0000-0000-00001A000000}"/>
    <cellStyle name="bshead" xfId="28" xr:uid="{00000000-0005-0000-0000-00001B000000}"/>
    <cellStyle name="Calculation" xfId="29" builtinId="22" customBuiltin="1"/>
    <cellStyle name="Check Cell" xfId="30" builtinId="23" customBuiltin="1"/>
    <cellStyle name="Explanatory Text" xfId="31" builtinId="53" customBuiltin="1"/>
    <cellStyle name="GenJour#" xfId="32" xr:uid="{00000000-0005-0000-0000-00001F000000}"/>
    <cellStyle name="GenJour1" xfId="33" xr:uid="{00000000-0005-0000-0000-000020000000}"/>
    <cellStyle name="GenJour2" xfId="34" xr:uid="{00000000-0005-0000-0000-000021000000}"/>
    <cellStyle name="GenJourBody" xfId="35" xr:uid="{00000000-0005-0000-0000-000022000000}"/>
    <cellStyle name="GenJourDate" xfId="36" xr:uid="{00000000-0005-0000-0000-000023000000}"/>
    <cellStyle name="GenJourDes" xfId="37" xr:uid="{00000000-0005-0000-0000-000024000000}"/>
    <cellStyle name="GenJourFoot" xfId="38" xr:uid="{00000000-0005-0000-0000-000025000000}"/>
    <cellStyle name="GenJourHead" xfId="39" xr:uid="{00000000-0005-0000-0000-000026000000}"/>
    <cellStyle name="Good" xfId="40" builtinId="26" customBuiltin="1"/>
    <cellStyle name="Heading 1" xfId="41" builtinId="16" customBuiltin="1"/>
    <cellStyle name="Heading 2" xfId="42" builtinId="17" customBuiltin="1"/>
    <cellStyle name="Heading 3" xfId="43" builtinId="18" customBuiltin="1"/>
    <cellStyle name="Heading 4" xfId="44" builtinId="19" customBuiltin="1"/>
    <cellStyle name="Input" xfId="45" builtinId="20" customBuiltin="1"/>
    <cellStyle name="LedgBody" xfId="46" xr:uid="{00000000-0005-0000-0000-00002D000000}"/>
    <cellStyle name="ledgerwkbk" xfId="47" xr:uid="{00000000-0005-0000-0000-00002E000000}"/>
    <cellStyle name="LedgGreen" xfId="48" xr:uid="{00000000-0005-0000-0000-00002F000000}"/>
    <cellStyle name="LedgHead" xfId="49" xr:uid="{00000000-0005-0000-0000-000030000000}"/>
    <cellStyle name="LedgSide" xfId="50" xr:uid="{00000000-0005-0000-0000-000031000000}"/>
    <cellStyle name="LedgYellow" xfId="51" xr:uid="{00000000-0005-0000-0000-000032000000}"/>
    <cellStyle name="Linked Cell" xfId="52" builtinId="24" customBuiltin="1"/>
    <cellStyle name="Neutral" xfId="53" builtinId="28" customBuiltin="1"/>
    <cellStyle name="Normal" xfId="0" builtinId="0"/>
    <cellStyle name="Note" xfId="54" builtinId="10" customBuiltin="1"/>
    <cellStyle name="Output" xfId="55" builtinId="21" customBuiltin="1"/>
    <cellStyle name="POA" xfId="56" xr:uid="{00000000-0005-0000-0000-000038000000}"/>
    <cellStyle name="POAanswer" xfId="57" xr:uid="{00000000-0005-0000-0000-000039000000}"/>
    <cellStyle name="POAhead" xfId="58" xr:uid="{00000000-0005-0000-0000-00003A000000}"/>
    <cellStyle name="Title" xfId="59" builtinId="15" customBuiltin="1"/>
    <cellStyle name="Total" xfId="60" builtinId="25" customBuiltin="1"/>
    <cellStyle name="trialbody" xfId="61" xr:uid="{00000000-0005-0000-0000-00003D000000}"/>
    <cellStyle name="trialhead" xfId="62" xr:uid="{00000000-0005-0000-0000-00003E000000}"/>
    <cellStyle name="Warning Text" xfId="6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Larry%20Walther/My%20Documents/cpa1biz/cpa1biz/chapter%202/B-02.08/B-02.08%20Instructo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blem"/>
      <sheetName val="Worksheet"/>
      <sheetName val="Solution"/>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0"/>
  <sheetViews>
    <sheetView showGridLines="0" tabSelected="1" zoomScaleNormal="100" workbookViewId="0">
      <selection sqref="A1:G1"/>
    </sheetView>
  </sheetViews>
  <sheetFormatPr baseColWidth="10" defaultColWidth="8.83203125" defaultRowHeight="14"/>
  <cols>
    <col min="1" max="1" width="0.83203125" style="3" customWidth="1"/>
    <col min="2" max="2" width="1.5" style="3" customWidth="1"/>
    <col min="3" max="3" width="37.6640625" style="3" customWidth="1"/>
    <col min="4" max="4" width="9.6640625" style="3" customWidth="1"/>
    <col min="5" max="6" width="15.5" style="3" customWidth="1"/>
    <col min="7" max="7" width="1.5" style="3" customWidth="1"/>
    <col min="8" max="8" width="1.33203125" style="3" customWidth="1"/>
    <col min="9" max="9" width="3.5" style="3" customWidth="1"/>
    <col min="10" max="16384" width="8.83203125" style="3"/>
  </cols>
  <sheetData>
    <row r="1" spans="1:8" s="2" customFormat="1" ht="146" customHeight="1">
      <c r="A1" s="1" t="s">
        <v>7</v>
      </c>
      <c r="B1" s="1"/>
      <c r="C1" s="1"/>
      <c r="D1" s="1"/>
      <c r="E1" s="1"/>
      <c r="F1" s="1"/>
      <c r="G1" s="1"/>
    </row>
    <row r="2" spans="1:8" ht="6.75" customHeight="1"/>
    <row r="3" spans="1:8" ht="51" customHeight="1">
      <c r="A3" s="1" t="s">
        <v>5</v>
      </c>
      <c r="B3" s="1"/>
      <c r="C3" s="1"/>
      <c r="D3" s="1"/>
      <c r="E3" s="1"/>
      <c r="F3" s="1"/>
      <c r="G3" s="1"/>
    </row>
    <row r="4" spans="1:8" ht="6.75" customHeight="1">
      <c r="B4" s="4"/>
      <c r="C4" s="4"/>
      <c r="D4" s="4"/>
      <c r="E4" s="4"/>
      <c r="F4" s="4"/>
      <c r="G4" s="4"/>
    </row>
    <row r="5" spans="1:8" ht="17" customHeight="1">
      <c r="B5" s="5" t="s">
        <v>24</v>
      </c>
      <c r="C5" s="5"/>
      <c r="D5" s="5"/>
      <c r="E5" s="5"/>
      <c r="F5" s="5"/>
      <c r="G5" s="5"/>
    </row>
    <row r="6" spans="1:8" ht="17" customHeight="1">
      <c r="B6" s="5" t="s">
        <v>10</v>
      </c>
      <c r="C6" s="5"/>
      <c r="D6" s="5"/>
      <c r="E6" s="5"/>
      <c r="F6" s="5"/>
      <c r="G6" s="5"/>
    </row>
    <row r="7" spans="1:8" ht="17" customHeight="1">
      <c r="B7" s="5" t="s">
        <v>42</v>
      </c>
      <c r="C7" s="5"/>
      <c r="D7" s="5"/>
      <c r="E7" s="5"/>
      <c r="F7" s="5"/>
      <c r="G7" s="5"/>
    </row>
    <row r="8" spans="1:8" ht="5.25" customHeight="1">
      <c r="B8" s="4"/>
      <c r="C8" s="4"/>
      <c r="D8" s="4"/>
      <c r="E8" s="4"/>
      <c r="F8" s="4"/>
      <c r="G8" s="4"/>
    </row>
    <row r="9" spans="1:8" ht="5" customHeight="1">
      <c r="B9" s="6"/>
      <c r="C9" s="6"/>
      <c r="D9" s="6"/>
      <c r="E9" s="7"/>
      <c r="F9" s="7"/>
      <c r="G9" s="6"/>
      <c r="H9" s="8"/>
    </row>
    <row r="10" spans="1:8" s="9" customFormat="1" ht="16" customHeight="1">
      <c r="B10" s="10"/>
      <c r="C10" s="11" t="s">
        <v>14</v>
      </c>
      <c r="D10" s="11"/>
      <c r="E10" s="12" t="s">
        <v>40</v>
      </c>
      <c r="F10" s="12" t="s">
        <v>41</v>
      </c>
      <c r="G10" s="13"/>
    </row>
    <row r="11" spans="1:8" s="9" customFormat="1" ht="17" customHeight="1">
      <c r="B11" s="10"/>
      <c r="C11" s="14" t="s">
        <v>11</v>
      </c>
      <c r="D11" s="15"/>
      <c r="E11" s="16">
        <v>458700</v>
      </c>
      <c r="F11" s="16">
        <v>471450</v>
      </c>
      <c r="G11" s="13"/>
      <c r="H11" s="17"/>
    </row>
    <row r="12" spans="1:8" s="9" customFormat="1" ht="17" customHeight="1">
      <c r="B12" s="10"/>
      <c r="C12" s="14" t="s">
        <v>12</v>
      </c>
      <c r="D12" s="15"/>
      <c r="E12" s="18">
        <v>199250</v>
      </c>
      <c r="F12" s="18">
        <v>171500</v>
      </c>
      <c r="G12" s="13"/>
      <c r="H12" s="17" t="s">
        <v>9</v>
      </c>
    </row>
    <row r="13" spans="1:8" s="9" customFormat="1" ht="17" customHeight="1">
      <c r="B13" s="10"/>
      <c r="C13" s="14" t="s">
        <v>22</v>
      </c>
      <c r="D13" s="15"/>
      <c r="E13" s="18">
        <v>248600</v>
      </c>
      <c r="F13" s="18">
        <v>278800</v>
      </c>
      <c r="G13" s="13"/>
      <c r="H13" s="17"/>
    </row>
    <row r="14" spans="1:8" s="9" customFormat="1" ht="17" customHeight="1">
      <c r="B14" s="10"/>
      <c r="C14" s="14" t="s">
        <v>19</v>
      </c>
      <c r="D14" s="15"/>
      <c r="E14" s="18">
        <v>13000</v>
      </c>
      <c r="F14" s="18">
        <v>11000</v>
      </c>
      <c r="G14" s="13"/>
      <c r="H14" s="17"/>
    </row>
    <row r="15" spans="1:8" s="9" customFormat="1" ht="17" customHeight="1">
      <c r="B15" s="10"/>
      <c r="C15" s="14" t="s">
        <v>23</v>
      </c>
      <c r="D15" s="15"/>
      <c r="E15" s="18">
        <v>250000</v>
      </c>
      <c r="F15" s="18">
        <v>250000</v>
      </c>
      <c r="G15" s="13"/>
      <c r="H15" s="17"/>
    </row>
    <row r="16" spans="1:8" s="9" customFormat="1" ht="17" customHeight="1">
      <c r="B16" s="10"/>
      <c r="C16" s="14" t="s">
        <v>46</v>
      </c>
      <c r="D16" s="16"/>
      <c r="E16" s="18">
        <v>1500000</v>
      </c>
      <c r="F16" s="18">
        <v>1300000</v>
      </c>
      <c r="G16" s="13"/>
      <c r="H16" s="17"/>
    </row>
    <row r="17" spans="2:8" s="9" customFormat="1" ht="17" customHeight="1">
      <c r="B17" s="10"/>
      <c r="C17" s="14" t="s">
        <v>20</v>
      </c>
      <c r="D17" s="19"/>
      <c r="E17" s="19">
        <v>-205000</v>
      </c>
      <c r="F17" s="19">
        <v>-180000</v>
      </c>
      <c r="G17" s="13"/>
    </row>
    <row r="18" spans="2:8" s="9" customFormat="1" ht="17" customHeight="1">
      <c r="B18" s="10"/>
      <c r="C18" s="15" t="s">
        <v>13</v>
      </c>
      <c r="D18" s="15"/>
      <c r="E18" s="20">
        <f>SUM(E11:E17)</f>
        <v>2464550</v>
      </c>
      <c r="F18" s="20">
        <f>SUM(F11:F17)</f>
        <v>2302750</v>
      </c>
      <c r="G18" s="13"/>
    </row>
    <row r="19" spans="2:8" s="9" customFormat="1" ht="7.5" customHeight="1">
      <c r="B19" s="10"/>
      <c r="C19" s="10"/>
      <c r="D19" s="10"/>
      <c r="E19" s="10"/>
      <c r="F19" s="10"/>
      <c r="G19" s="13"/>
    </row>
    <row r="20" spans="2:8" s="9" customFormat="1" ht="17" customHeight="1">
      <c r="B20" s="13"/>
      <c r="C20" s="11" t="s">
        <v>15</v>
      </c>
      <c r="D20" s="11"/>
      <c r="E20" s="21"/>
      <c r="F20" s="22"/>
      <c r="G20" s="10"/>
    </row>
    <row r="21" spans="2:8" s="9" customFormat="1" ht="17" customHeight="1">
      <c r="B21" s="13"/>
      <c r="C21" s="14" t="s">
        <v>17</v>
      </c>
      <c r="D21" s="15"/>
      <c r="E21" s="16">
        <v>85700</v>
      </c>
      <c r="F21" s="16">
        <v>93400</v>
      </c>
      <c r="G21" s="10"/>
      <c r="H21" s="17" t="s">
        <v>9</v>
      </c>
    </row>
    <row r="22" spans="2:8" s="9" customFormat="1" ht="17" customHeight="1">
      <c r="B22" s="13"/>
      <c r="C22" s="14" t="s">
        <v>21</v>
      </c>
      <c r="D22" s="15"/>
      <c r="E22" s="18">
        <v>10500</v>
      </c>
      <c r="F22" s="18">
        <v>15000</v>
      </c>
      <c r="G22" s="10"/>
      <c r="H22" s="17"/>
    </row>
    <row r="23" spans="2:8" s="9" customFormat="1" ht="17" customHeight="1">
      <c r="B23" s="13"/>
      <c r="C23" s="14" t="s">
        <v>45</v>
      </c>
      <c r="D23" s="15"/>
      <c r="E23" s="18">
        <v>22000</v>
      </c>
      <c r="F23" s="18">
        <v>8000</v>
      </c>
      <c r="G23" s="10"/>
      <c r="H23" s="17"/>
    </row>
    <row r="24" spans="2:8" s="9" customFormat="1" ht="17" customHeight="1">
      <c r="B24" s="13"/>
      <c r="C24" s="11" t="s">
        <v>16</v>
      </c>
      <c r="D24" s="11"/>
      <c r="E24" s="18"/>
      <c r="F24" s="16"/>
      <c r="G24" s="10"/>
    </row>
    <row r="25" spans="2:8" s="9" customFormat="1" ht="17" customHeight="1">
      <c r="B25" s="13"/>
      <c r="C25" s="14" t="s">
        <v>43</v>
      </c>
      <c r="D25" s="15"/>
      <c r="E25" s="18">
        <v>710000</v>
      </c>
      <c r="F25" s="23">
        <v>700000</v>
      </c>
      <c r="G25" s="10"/>
    </row>
    <row r="26" spans="2:8" s="9" customFormat="1" ht="17" customHeight="1">
      <c r="B26" s="13"/>
      <c r="C26" s="14" t="s">
        <v>44</v>
      </c>
      <c r="D26" s="15"/>
      <c r="E26" s="18">
        <v>990000</v>
      </c>
      <c r="F26" s="23">
        <v>900000</v>
      </c>
      <c r="G26" s="10"/>
    </row>
    <row r="27" spans="2:8" s="9" customFormat="1" ht="17" customHeight="1">
      <c r="B27" s="13"/>
      <c r="C27" s="14" t="s">
        <v>18</v>
      </c>
      <c r="D27" s="15"/>
      <c r="E27" s="19">
        <v>646350</v>
      </c>
      <c r="F27" s="19">
        <v>586350</v>
      </c>
      <c r="G27" s="10"/>
    </row>
    <row r="28" spans="2:8" s="9" customFormat="1" ht="17" customHeight="1">
      <c r="B28" s="13"/>
      <c r="C28" s="15" t="s">
        <v>8</v>
      </c>
      <c r="D28" s="15"/>
      <c r="E28" s="20">
        <f>SUM(E21:E27)</f>
        <v>2464550</v>
      </c>
      <c r="F28" s="20">
        <f>SUM(F21:F27)</f>
        <v>2302750</v>
      </c>
      <c r="G28" s="10"/>
    </row>
    <row r="29" spans="2:8" s="9" customFormat="1" ht="5.25" customHeight="1">
      <c r="B29" s="10"/>
      <c r="C29" s="10"/>
      <c r="D29" s="10"/>
      <c r="E29" s="10"/>
      <c r="F29" s="24"/>
      <c r="G29" s="10"/>
    </row>
    <row r="30" spans="2:8" s="9" customFormat="1" ht="7" customHeight="1">
      <c r="B30" s="25"/>
      <c r="C30" s="25"/>
      <c r="D30" s="25"/>
      <c r="E30" s="25"/>
      <c r="F30" s="25"/>
      <c r="G30" s="25"/>
    </row>
  </sheetData>
  <mergeCells count="5">
    <mergeCell ref="B6:G6"/>
    <mergeCell ref="B7:G7"/>
    <mergeCell ref="B5:G5"/>
    <mergeCell ref="A1:G1"/>
    <mergeCell ref="A3:G3"/>
  </mergeCells>
  <phoneticPr fontId="2" type="noConversion"/>
  <pageMargins left="0.75" right="0.75" top="1.75" bottom="1" header="0.75" footer="0.5"/>
  <pageSetup orientation="portrait"/>
  <headerFooter alignWithMargins="0">
    <oddHeader>&amp;R&amp;"Myriad Web Pro,Bold"&amp;20B-16.13</oddHeader>
  </headerFooter>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6"/>
  <sheetViews>
    <sheetView showGridLines="0" zoomScaleNormal="100" workbookViewId="0">
      <selection sqref="A1:F1"/>
    </sheetView>
  </sheetViews>
  <sheetFormatPr baseColWidth="10" defaultColWidth="8.83203125" defaultRowHeight="14"/>
  <cols>
    <col min="1" max="1" width="1.83203125" style="3" customWidth="1"/>
    <col min="2" max="2" width="1.33203125" style="3" customWidth="1"/>
    <col min="3" max="3" width="45.6640625" style="3" customWidth="1"/>
    <col min="4" max="4" width="15.5" style="3" customWidth="1"/>
    <col min="5" max="5" width="16.5" style="3" customWidth="1"/>
    <col min="6" max="7" width="2" style="3" customWidth="1"/>
    <col min="8" max="16384" width="8.83203125" style="3"/>
  </cols>
  <sheetData>
    <row r="1" spans="1:13" ht="9" customHeight="1">
      <c r="A1" s="26"/>
      <c r="B1" s="26"/>
      <c r="C1" s="26"/>
      <c r="D1" s="26"/>
      <c r="E1" s="26"/>
      <c r="F1" s="26"/>
    </row>
    <row r="2" spans="1:13" ht="4.5" customHeight="1">
      <c r="B2" s="4"/>
      <c r="C2" s="4"/>
      <c r="D2" s="4"/>
      <c r="E2" s="4"/>
      <c r="F2" s="4"/>
    </row>
    <row r="3" spans="1:13" ht="18" customHeight="1">
      <c r="B3" s="5" t="s">
        <v>24</v>
      </c>
      <c r="C3" s="5"/>
      <c r="D3" s="5"/>
      <c r="E3" s="5"/>
      <c r="F3" s="5"/>
    </row>
    <row r="4" spans="1:13" ht="18" customHeight="1">
      <c r="B4" s="5" t="s">
        <v>25</v>
      </c>
      <c r="C4" s="5"/>
      <c r="D4" s="5"/>
      <c r="E4" s="5"/>
      <c r="F4" s="5"/>
    </row>
    <row r="5" spans="1:13" ht="18.75" customHeight="1">
      <c r="B5" s="5" t="s">
        <v>6</v>
      </c>
      <c r="C5" s="5"/>
      <c r="D5" s="5"/>
      <c r="E5" s="5"/>
      <c r="F5" s="5"/>
    </row>
    <row r="6" spans="1:13" ht="6" customHeight="1">
      <c r="B6" s="4"/>
      <c r="C6" s="4"/>
      <c r="D6" s="4"/>
      <c r="E6" s="4"/>
      <c r="F6" s="4"/>
    </row>
    <row r="7" spans="1:13" s="9" customFormat="1" ht="18" customHeight="1">
      <c r="B7" s="27" t="s">
        <v>26</v>
      </c>
      <c r="C7" s="28"/>
      <c r="D7" s="29"/>
      <c r="E7" s="29"/>
      <c r="F7" s="30"/>
      <c r="H7" s="31"/>
      <c r="I7" s="31"/>
      <c r="J7" s="31"/>
    </row>
    <row r="8" spans="1:13" s="9" customFormat="1" ht="18" customHeight="1">
      <c r="B8" s="32"/>
      <c r="C8" s="33" t="s">
        <v>27</v>
      </c>
      <c r="D8" s="29"/>
      <c r="E8" s="34">
        <v>0</v>
      </c>
      <c r="F8" s="30"/>
      <c r="H8" s="31"/>
      <c r="I8" s="31"/>
      <c r="J8" s="31"/>
      <c r="K8" s="31"/>
      <c r="L8" s="35"/>
      <c r="M8" s="36"/>
    </row>
    <row r="9" spans="1:13" s="9" customFormat="1" ht="18" customHeight="1">
      <c r="B9" s="32"/>
      <c r="C9" s="33" t="s">
        <v>28</v>
      </c>
      <c r="D9" s="29"/>
      <c r="E9" s="29"/>
      <c r="F9" s="30"/>
      <c r="H9" s="31"/>
      <c r="I9" s="31"/>
      <c r="J9" s="31"/>
      <c r="K9" s="35"/>
      <c r="L9" s="35"/>
      <c r="M9" s="36"/>
    </row>
    <row r="10" spans="1:13" s="9" customFormat="1" ht="18" customHeight="1">
      <c r="B10" s="32"/>
      <c r="C10" s="37" t="s">
        <v>29</v>
      </c>
      <c r="D10" s="34">
        <v>0</v>
      </c>
      <c r="E10" s="29"/>
      <c r="F10" s="30"/>
      <c r="H10" s="31"/>
      <c r="I10" s="31"/>
      <c r="J10" s="31"/>
      <c r="K10" s="38"/>
      <c r="L10" s="38"/>
      <c r="M10" s="36"/>
    </row>
    <row r="11" spans="1:13" s="9" customFormat="1" ht="18" customHeight="1">
      <c r="B11" s="32"/>
      <c r="C11" s="37" t="s">
        <v>48</v>
      </c>
      <c r="D11" s="39">
        <v>0</v>
      </c>
      <c r="E11" s="40"/>
      <c r="F11" s="30"/>
      <c r="H11" s="31"/>
      <c r="I11" s="31"/>
      <c r="J11" s="31"/>
    </row>
    <row r="12" spans="1:13" s="9" customFormat="1" ht="18" customHeight="1">
      <c r="B12" s="32"/>
      <c r="C12" s="37" t="s">
        <v>30</v>
      </c>
      <c r="D12" s="39">
        <v>0</v>
      </c>
      <c r="E12" s="29"/>
      <c r="F12" s="30"/>
      <c r="H12" s="31"/>
      <c r="I12" s="31"/>
      <c r="J12" s="31"/>
    </row>
    <row r="13" spans="1:13" s="9" customFormat="1" ht="18" customHeight="1">
      <c r="B13" s="32"/>
      <c r="C13" s="37" t="s">
        <v>31</v>
      </c>
      <c r="D13" s="40">
        <v>0</v>
      </c>
      <c r="E13" s="40">
        <f>SUM(D10:D13)*-1</f>
        <v>0</v>
      </c>
      <c r="F13" s="30"/>
      <c r="H13" s="31"/>
      <c r="I13" s="31"/>
      <c r="J13" s="31"/>
      <c r="K13" s="35"/>
      <c r="L13" s="31"/>
    </row>
    <row r="14" spans="1:13" s="9" customFormat="1" ht="18" customHeight="1">
      <c r="B14" s="32"/>
      <c r="C14" s="41" t="s">
        <v>32</v>
      </c>
      <c r="D14" s="34"/>
      <c r="E14" s="34">
        <f>E8+E13</f>
        <v>0</v>
      </c>
      <c r="F14" s="30"/>
      <c r="H14" s="31"/>
      <c r="I14" s="31"/>
      <c r="J14" s="31"/>
      <c r="K14" s="38"/>
      <c r="L14" s="31"/>
    </row>
    <row r="15" spans="1:13" s="9" customFormat="1" ht="5" customHeight="1">
      <c r="B15" s="32"/>
      <c r="C15" s="33"/>
      <c r="D15" s="34"/>
      <c r="E15" s="29"/>
      <c r="F15" s="30"/>
      <c r="H15" s="31"/>
      <c r="I15" s="31"/>
      <c r="J15" s="31"/>
      <c r="K15" s="35"/>
      <c r="L15" s="31"/>
    </row>
    <row r="16" spans="1:13" s="9" customFormat="1" ht="18" customHeight="1">
      <c r="B16" s="27" t="s">
        <v>33</v>
      </c>
      <c r="C16" s="28"/>
      <c r="D16" s="34"/>
      <c r="E16" s="29"/>
      <c r="F16" s="30"/>
      <c r="H16" s="31"/>
      <c r="I16" s="31"/>
      <c r="J16" s="31"/>
      <c r="K16" s="31"/>
      <c r="L16" s="31"/>
    </row>
    <row r="17" spans="1:12" s="9" customFormat="1" ht="18" customHeight="1">
      <c r="B17" s="32"/>
      <c r="C17" s="33" t="s">
        <v>34</v>
      </c>
      <c r="D17" s="34">
        <v>0</v>
      </c>
      <c r="E17" s="29"/>
      <c r="F17" s="30"/>
      <c r="H17" s="31"/>
      <c r="I17" s="31"/>
      <c r="J17" s="31"/>
      <c r="K17" s="31"/>
      <c r="L17" s="35"/>
    </row>
    <row r="18" spans="1:12" s="9" customFormat="1" ht="18" customHeight="1">
      <c r="B18" s="32"/>
      <c r="C18" s="41" t="s">
        <v>49</v>
      </c>
      <c r="D18" s="34"/>
      <c r="E18" s="39">
        <f>SUM(D17:D17)</f>
        <v>0</v>
      </c>
      <c r="F18" s="30"/>
    </row>
    <row r="19" spans="1:12" s="9" customFormat="1" ht="5" customHeight="1">
      <c r="B19" s="32"/>
      <c r="C19" s="33"/>
      <c r="D19" s="34"/>
      <c r="E19" s="29"/>
      <c r="F19" s="30"/>
    </row>
    <row r="20" spans="1:12" s="9" customFormat="1" ht="18" customHeight="1">
      <c r="B20" s="27" t="s">
        <v>35</v>
      </c>
      <c r="C20" s="28"/>
      <c r="D20" s="34"/>
      <c r="E20" s="29"/>
      <c r="F20" s="30"/>
      <c r="I20" s="31"/>
      <c r="J20" s="31"/>
      <c r="K20" s="35"/>
      <c r="L20" s="35"/>
    </row>
    <row r="21" spans="1:12" s="9" customFormat="1" ht="18" customHeight="1">
      <c r="B21" s="32"/>
      <c r="C21" s="33" t="s">
        <v>36</v>
      </c>
      <c r="D21" s="34">
        <v>0</v>
      </c>
      <c r="E21" s="29"/>
      <c r="F21" s="30"/>
      <c r="I21" s="31"/>
      <c r="J21" s="31"/>
      <c r="K21" s="38"/>
      <c r="L21" s="38"/>
    </row>
    <row r="22" spans="1:12" s="9" customFormat="1" ht="18" customHeight="1">
      <c r="B22" s="32"/>
      <c r="C22" s="33" t="s">
        <v>37</v>
      </c>
      <c r="D22" s="40">
        <v>0</v>
      </c>
      <c r="E22" s="29"/>
      <c r="F22" s="30"/>
      <c r="I22" s="31"/>
      <c r="J22" s="31"/>
      <c r="K22" s="35"/>
      <c r="L22" s="35"/>
    </row>
    <row r="23" spans="1:12" s="9" customFormat="1" ht="18" customHeight="1">
      <c r="B23" s="32"/>
      <c r="C23" s="41" t="s">
        <v>50</v>
      </c>
      <c r="D23" s="34"/>
      <c r="E23" s="40">
        <f>SUM(D21:D22)</f>
        <v>0</v>
      </c>
      <c r="F23" s="30"/>
      <c r="I23" s="42"/>
      <c r="J23" s="31"/>
      <c r="K23" s="35"/>
      <c r="L23" s="35"/>
    </row>
    <row r="24" spans="1:12" s="9" customFormat="1" ht="18" customHeight="1">
      <c r="B24" s="27" t="s">
        <v>47</v>
      </c>
      <c r="C24" s="28"/>
      <c r="D24" s="34"/>
      <c r="E24" s="34">
        <f>E14+E18+E23</f>
        <v>0</v>
      </c>
      <c r="F24" s="30"/>
      <c r="J24" s="31"/>
    </row>
    <row r="25" spans="1:12" s="9" customFormat="1" ht="18" customHeight="1">
      <c r="B25" s="27" t="s">
        <v>38</v>
      </c>
      <c r="C25" s="28"/>
      <c r="D25" s="34"/>
      <c r="E25" s="40">
        <v>0</v>
      </c>
      <c r="F25" s="30"/>
      <c r="I25" s="31"/>
      <c r="J25" s="31"/>
      <c r="K25" s="31"/>
      <c r="L25" s="35"/>
    </row>
    <row r="26" spans="1:12" s="9" customFormat="1" ht="18" customHeight="1">
      <c r="B26" s="27" t="s">
        <v>39</v>
      </c>
      <c r="C26" s="28"/>
      <c r="D26" s="34"/>
      <c r="E26" s="43">
        <v>0</v>
      </c>
      <c r="F26" s="30"/>
      <c r="I26" s="31"/>
      <c r="J26" s="31"/>
      <c r="K26" s="35"/>
      <c r="L26" s="35"/>
    </row>
    <row r="27" spans="1:12" ht="5" customHeight="1">
      <c r="B27" s="44"/>
      <c r="C27" s="45"/>
      <c r="D27" s="46"/>
      <c r="E27" s="44"/>
      <c r="F27" s="47"/>
      <c r="I27" s="48"/>
      <c r="J27" s="48"/>
      <c r="K27" s="48"/>
      <c r="L27" s="49"/>
    </row>
    <row r="28" spans="1:12" ht="9.75" customHeight="1">
      <c r="B28" s="25"/>
      <c r="C28" s="25"/>
      <c r="D28" s="25"/>
      <c r="E28" s="25"/>
      <c r="F28" s="25"/>
      <c r="I28" s="48"/>
      <c r="J28" s="48"/>
      <c r="K28" s="48"/>
      <c r="L28" s="49"/>
    </row>
    <row r="29" spans="1:12" ht="7" customHeight="1"/>
    <row r="30" spans="1:12" ht="15" customHeight="1">
      <c r="A30" s="50" t="s">
        <v>0</v>
      </c>
      <c r="B30" s="50"/>
      <c r="C30" s="50"/>
      <c r="D30" s="50"/>
      <c r="E30" s="50"/>
      <c r="F30" s="50"/>
    </row>
    <row r="31" spans="1:12" ht="15" customHeight="1">
      <c r="A31" s="51"/>
      <c r="B31" s="51"/>
      <c r="C31" s="51"/>
      <c r="D31" s="51"/>
      <c r="E31" s="51"/>
      <c r="F31" s="52"/>
    </row>
    <row r="32" spans="1:12" ht="3.75" customHeight="1">
      <c r="A32" s="53"/>
      <c r="B32" s="53"/>
      <c r="C32" s="53"/>
      <c r="D32" s="53"/>
      <c r="E32" s="53"/>
      <c r="F32" s="52"/>
    </row>
    <row r="33" spans="1:6" ht="15" customHeight="1">
      <c r="A33" s="50" t="s">
        <v>1</v>
      </c>
      <c r="B33" s="50"/>
      <c r="C33" s="50"/>
      <c r="D33" s="50"/>
      <c r="E33" s="50"/>
      <c r="F33" s="50"/>
    </row>
    <row r="34" spans="1:6" ht="15" customHeight="1">
      <c r="A34" s="51"/>
      <c r="B34" s="51"/>
      <c r="C34" s="51"/>
      <c r="D34" s="51"/>
      <c r="E34" s="51"/>
      <c r="F34" s="52"/>
    </row>
    <row r="35" spans="1:6" ht="3.75" customHeight="1">
      <c r="A35" s="53"/>
      <c r="B35" s="53"/>
      <c r="C35" s="53"/>
      <c r="D35" s="53"/>
      <c r="E35" s="53"/>
      <c r="F35" s="52"/>
    </row>
    <row r="36" spans="1:6" ht="15" customHeight="1">
      <c r="A36" s="50" t="s">
        <v>2</v>
      </c>
      <c r="B36" s="50"/>
      <c r="C36" s="50"/>
      <c r="D36" s="50"/>
      <c r="E36" s="50"/>
      <c r="F36" s="50"/>
    </row>
    <row r="37" spans="1:6" ht="15" customHeight="1">
      <c r="A37" s="51"/>
      <c r="B37" s="51"/>
      <c r="C37" s="51"/>
      <c r="D37" s="51"/>
      <c r="E37" s="51"/>
      <c r="F37" s="52"/>
    </row>
    <row r="38" spans="1:6" ht="3.75" customHeight="1">
      <c r="A38" s="53"/>
      <c r="B38" s="53"/>
      <c r="C38" s="53"/>
      <c r="D38" s="53"/>
      <c r="E38" s="53"/>
      <c r="F38" s="52"/>
    </row>
    <row r="39" spans="1:6" ht="15" customHeight="1">
      <c r="A39" s="50" t="s">
        <v>3</v>
      </c>
      <c r="B39" s="50"/>
      <c r="C39" s="50"/>
      <c r="D39" s="50"/>
      <c r="E39" s="50"/>
      <c r="F39" s="50"/>
    </row>
    <row r="40" spans="1:6" ht="15" customHeight="1">
      <c r="A40" s="51"/>
      <c r="B40" s="51"/>
      <c r="C40" s="51"/>
      <c r="D40" s="51"/>
      <c r="E40" s="51"/>
      <c r="F40" s="52"/>
    </row>
    <row r="41" spans="1:6" ht="3.75" customHeight="1">
      <c r="A41" s="53"/>
      <c r="B41" s="53"/>
      <c r="C41" s="53"/>
      <c r="D41" s="53"/>
      <c r="E41" s="53"/>
      <c r="F41" s="52"/>
    </row>
    <row r="42" spans="1:6" ht="15" customHeight="1">
      <c r="A42" s="50" t="s">
        <v>4</v>
      </c>
      <c r="B42" s="50"/>
      <c r="C42" s="50"/>
      <c r="D42" s="50"/>
      <c r="E42" s="50"/>
      <c r="F42" s="50"/>
    </row>
    <row r="43" spans="1:6" ht="15" customHeight="1">
      <c r="A43" s="54"/>
      <c r="B43" s="54"/>
      <c r="C43" s="54"/>
      <c r="D43" s="54"/>
      <c r="E43" s="54"/>
    </row>
    <row r="44" spans="1:6" ht="18" customHeight="1"/>
    <row r="45" spans="1:6" ht="18" customHeight="1"/>
    <row r="46" spans="1:6" ht="18" customHeight="1"/>
  </sheetData>
  <mergeCells count="20">
    <mergeCell ref="A42:F42"/>
    <mergeCell ref="A43:E43"/>
    <mergeCell ref="A33:F33"/>
    <mergeCell ref="A34:E34"/>
    <mergeCell ref="A36:F36"/>
    <mergeCell ref="A37:E37"/>
    <mergeCell ref="A39:F39"/>
    <mergeCell ref="A40:E40"/>
    <mergeCell ref="B25:C25"/>
    <mergeCell ref="B26:C26"/>
    <mergeCell ref="A1:F1"/>
    <mergeCell ref="A30:F30"/>
    <mergeCell ref="A31:E31"/>
    <mergeCell ref="B3:F3"/>
    <mergeCell ref="B4:F4"/>
    <mergeCell ref="B5:F5"/>
    <mergeCell ref="B7:C7"/>
    <mergeCell ref="B16:C16"/>
    <mergeCell ref="B20:C20"/>
    <mergeCell ref="B24:C24"/>
  </mergeCells>
  <phoneticPr fontId="2" type="noConversion"/>
  <pageMargins left="0.75" right="0.75" top="1.75" bottom="1" header="0.75" footer="0.5"/>
  <pageSetup orientation="portrait"/>
  <headerFooter alignWithMargins="0">
    <oddHeader>&amp;L&amp;"Myriad Web Pro,Bold"&amp;12Name:
Date:                            Section: &amp;R&amp;"Myriad Web Pro,Bold"&amp;20B-16.13</oddHeader>
  </headerFooter>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Problem</vt:lpstr>
      <vt:lpstr>Worksheet</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2013-05-23T19:37:32Z</cp:lastPrinted>
  <dcterms:created xsi:type="dcterms:W3CDTF">2007-01-29T16:43:50Z</dcterms:created>
  <dcterms:modified xsi:type="dcterms:W3CDTF">2020-05-29T15:30:58Z</dcterms:modified>
</cp:coreProperties>
</file>