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19/xlsx/"/>
    </mc:Choice>
  </mc:AlternateContent>
  <xr:revisionPtr revIDLastSave="0" documentId="13_ncr:1_{368E47EE-5DCA-2144-A0E8-4890BBB9A274}" xr6:coauthVersionLast="36" xr6:coauthVersionMax="36" xr10:uidLastSave="{00000000-0000-0000-0000-000000000000}"/>
  <bookViews>
    <workbookView xWindow="3460" yWindow="1660" windowWidth="14120" windowHeight="11300" xr2:uid="{00000000-000D-0000-FFFF-FFFF00000000}"/>
  </bookViews>
  <sheets>
    <sheet name="Problem" sheetId="19" r:id="rId1"/>
    <sheet name="Worksheet" sheetId="54" r:id="rId2"/>
  </sheets>
  <calcPr calcId="181029"/>
</workbook>
</file>

<file path=xl/calcChain.xml><?xml version="1.0" encoding="utf-8"?>
<calcChain xmlns="http://schemas.openxmlformats.org/spreadsheetml/2006/main">
  <c r="C7" i="54" l="1"/>
  <c r="E7" i="54"/>
  <c r="G7" i="54"/>
  <c r="C18" i="54"/>
  <c r="D18" i="54"/>
  <c r="E18" i="54"/>
  <c r="G18"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I-19.05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I-19.05</t>
        </r>
        <r>
          <rPr>
            <sz val="8"/>
            <color rgb="FF000000"/>
            <rFont val="Tahoma"/>
            <family val="2"/>
          </rPr>
          <t xml:space="preserve">
</t>
        </r>
      </text>
    </comment>
  </commentList>
</comments>
</file>

<file path=xl/sharedStrings.xml><?xml version="1.0" encoding="utf-8"?>
<sst xmlns="http://schemas.openxmlformats.org/spreadsheetml/2006/main" count="62" uniqueCount="40">
  <si>
    <t>Vinita Ramaswamy recently acquired Wild Country Air.  Wild Country has been in business for many years, and provides charter flights for remote fishing and camping enthusiasts.  When the company originally began business, aircraft, insurance, and fuel were relatively inexpensive.  Pilot salaries were by far the most significant cost factor and have continued to be used as the basis for allocating overhead.  
Heretofore, the company has classified all costs, other than pilot salaries, as overhead.  The company prices trips to customers at 125% of "cost."  Vinita is concerned about the appropriateness of the costing/pricing technique and has engaged you to study this issue, with a goal of improving Wild Country's overall operations.</t>
    <phoneticPr fontId="1" type="noConversion"/>
  </si>
  <si>
    <t>Obviously, safety and quality are important features of air transport.  If Vinita embraces "six sigma" concepts, what will be her general objective for Wild Country?</t>
    <phoneticPr fontId="1" type="noConversion"/>
  </si>
  <si>
    <t>Sample data from three specific recent flights are as follows:</t>
    <phoneticPr fontId="1" type="noConversion"/>
  </si>
  <si>
    <t>(a)</t>
  </si>
  <si>
    <t>(b)</t>
  </si>
  <si>
    <t>(c)</t>
  </si>
  <si>
    <t>(d)</t>
  </si>
  <si>
    <t>(e)</t>
  </si>
  <si>
    <t>Aggregated data for the most recent  year are:</t>
  </si>
  <si>
    <t>Other costs</t>
  </si>
  <si>
    <t>*  Includes amounts paid for "wait time" that varies considerably by trip.</t>
  </si>
  <si>
    <t>Flight A</t>
  </si>
  <si>
    <t>Flight B</t>
  </si>
  <si>
    <t>Flight C</t>
  </si>
  <si>
    <t>Engine hours on flight</t>
  </si>
  <si>
    <t>Fuel used</t>
  </si>
  <si>
    <t>60 gals</t>
  </si>
  <si>
    <t>20 gals.</t>
  </si>
  <si>
    <t>180 gals.</t>
  </si>
  <si>
    <t>Using the existing scheme, determine the overhead application rate and price for Flights A, B, and C.</t>
  </si>
  <si>
    <t>(f)</t>
  </si>
  <si>
    <t>If Vinita indicates that she wishes to build a "lean" organization, to what is she generally referring?</t>
  </si>
  <si>
    <t>Is "job" costing appropriate for a "nonmanufacturing" business like Wild Country?</t>
  </si>
  <si>
    <t>Pilot salaries</t>
    <phoneticPr fontId="1" type="noConversion"/>
  </si>
  <si>
    <t>(g)</t>
  </si>
  <si>
    <t>If pricing is revised as described in part (d), what is the likely result on profits?</t>
  </si>
  <si>
    <t xml:space="preserve">Allocated cost </t>
  </si>
  <si>
    <t xml:space="preserve">Fuel cost  </t>
  </si>
  <si>
    <t>Using engine hours to allocate overhead, and classifying pilot salaries as direct labor and fuel as a direct materials cost, prepare a revised pricing schedule for the three flights (continue to assume that flights are priced at 125% of cost).</t>
  </si>
  <si>
    <t>Fuel ($7 per gallon)</t>
  </si>
  <si>
    <t>Insurance (fixed annual cost)</t>
  </si>
  <si>
    <t>Aircraft depreciation (4,500 engine hours)</t>
  </si>
  <si>
    <t>Pilot salaries*</t>
  </si>
  <si>
    <t>Evaluate the merits of the overhead allocation scheme in use by the company.</t>
  </si>
  <si>
    <t>Pilot salaries</t>
  </si>
  <si>
    <t>Allocated cost</t>
  </si>
  <si>
    <t>Total cost</t>
  </si>
  <si>
    <t>Pricing factor of 125%</t>
  </si>
  <si>
    <t>Price for flight</t>
  </si>
  <si>
    <t xml:space="preserve">  X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</si>
</sst>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41" formatCode="_(* #,##0_);_(* \(#,##0\);_(* &quot;-&quot;_);_(@_)"/>
  </numFmts>
  <fonts count="8">
    <font>
      <sz val="10"/>
      <name val="Arial"/>
    </font>
    <font>
      <sz val="8"/>
      <name val="Arial"/>
      <family val="2"/>
    </font>
    <font>
      <sz val="10"/>
      <name val="Calibri"/>
      <family val="2"/>
      <scheme val="minor"/>
    </font>
    <font>
      <b/>
      <sz val="20"/>
      <color rgb="FF000000"/>
      <name val="Myriad Web Pro"/>
    </font>
    <font>
      <u/>
      <sz val="10"/>
      <name val="Calibri"/>
      <family val="2"/>
      <scheme val="minor"/>
    </font>
    <font>
      <u val="singleAccounting"/>
      <sz val="10"/>
      <name val="Calibri"/>
      <family val="2"/>
      <scheme val="minor"/>
    </font>
    <font>
      <u val="doubleAccounting"/>
      <sz val="10"/>
      <name val="Calibri"/>
      <family val="2"/>
      <scheme val="minor"/>
    </font>
    <font>
      <sz val="8"/>
      <color rgb="FF000000"/>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justify" vertical="top" wrapText="1"/>
    </xf>
    <xf numFmtId="0" fontId="2" fillId="0" borderId="0" xfId="0" applyFont="1"/>
    <xf numFmtId="0" fontId="2" fillId="0" borderId="0" xfId="0" applyFont="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xf>
    <xf numFmtId="42" fontId="2" fillId="0" borderId="0" xfId="0" applyNumberFormat="1" applyFont="1" applyAlignment="1">
      <alignment vertical="center"/>
    </xf>
    <xf numFmtId="41" fontId="2" fillId="0" borderId="0" xfId="0" applyNumberFormat="1" applyFont="1" applyAlignment="1">
      <alignment vertical="center"/>
    </xf>
    <xf numFmtId="37" fontId="2" fillId="0" borderId="0" xfId="0" applyNumberFormat="1" applyFont="1" applyAlignment="1">
      <alignment vertical="center"/>
    </xf>
    <xf numFmtId="37" fontId="2" fillId="0" borderId="0" xfId="0" applyNumberFormat="1" applyFont="1" applyAlignment="1">
      <alignment horizontal="center" vertical="center"/>
    </xf>
    <xf numFmtId="0" fontId="2" fillId="0" borderId="0" xfId="0" applyFont="1" applyAlignment="1">
      <alignment horizontal="left" vertical="center" wrapText="1" indent="3"/>
    </xf>
    <xf numFmtId="0" fontId="2" fillId="0" borderId="0" xfId="0" applyFont="1" applyAlignment="1">
      <alignment vertical="center" wrapText="1"/>
    </xf>
    <xf numFmtId="0" fontId="2" fillId="0" borderId="0" xfId="0" applyFont="1" applyAlignment="1">
      <alignment horizontal="left" vertical="top" wrapText="1"/>
    </xf>
    <xf numFmtId="0" fontId="2" fillId="0" borderId="1" xfId="0" applyFont="1" applyBorder="1" applyAlignment="1">
      <alignment horizontal="center" wrapText="1"/>
    </xf>
    <xf numFmtId="0" fontId="2" fillId="0" borderId="0" xfId="0" applyFont="1" applyAlignment="1">
      <alignment horizontal="center" wrapText="1"/>
    </xf>
    <xf numFmtId="5" fontId="2"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0" fontId="4" fillId="0" borderId="0" xfId="0" applyFont="1" applyAlignment="1">
      <alignment horizontal="center" vertical="top" wrapText="1"/>
    </xf>
    <xf numFmtId="41" fontId="5" fillId="0" borderId="0" xfId="0" applyNumberFormat="1" applyFont="1" applyAlignment="1">
      <alignment vertical="center"/>
    </xf>
    <xf numFmtId="42" fontId="5" fillId="0" borderId="0" xfId="0" applyNumberFormat="1" applyFont="1" applyAlignment="1">
      <alignment vertical="center"/>
    </xf>
    <xf numFmtId="42" fontId="6" fillId="0" borderId="0" xfId="0" applyNumberFormat="1" applyFont="1"/>
    <xf numFmtId="42" fontId="2" fillId="0" borderId="0" xfId="0" applyNumberFormat="1"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showGridLines="0" tabSelected="1" workbookViewId="0">
      <selection sqref="A1:H1"/>
    </sheetView>
  </sheetViews>
  <sheetFormatPr baseColWidth="10" defaultColWidth="8.83203125" defaultRowHeight="14"/>
  <cols>
    <col min="1" max="1" width="5.6640625" style="2" customWidth="1"/>
    <col min="2" max="2" width="33.5" style="2" customWidth="1"/>
    <col min="3" max="3" width="13.6640625" style="2" customWidth="1"/>
    <col min="4" max="4" width="1.5" style="2" customWidth="1"/>
    <col min="5" max="5" width="13.6640625" style="2" customWidth="1"/>
    <col min="6" max="6" width="1.5" style="2" customWidth="1"/>
    <col min="7" max="7" width="13.6640625" style="2" customWidth="1"/>
    <col min="8" max="8" width="0.5" style="2" customWidth="1"/>
    <col min="9" max="9" width="0.6640625" style="2" customWidth="1"/>
    <col min="10" max="16384" width="8.83203125" style="2"/>
  </cols>
  <sheetData>
    <row r="1" spans="1:9" ht="137" customHeight="1">
      <c r="A1" s="1" t="s">
        <v>0</v>
      </c>
      <c r="B1" s="1"/>
      <c r="C1" s="1"/>
      <c r="D1" s="1"/>
      <c r="E1" s="1"/>
      <c r="F1" s="1"/>
      <c r="G1" s="1"/>
      <c r="H1" s="1"/>
    </row>
    <row r="2" spans="1:9" s="4" customFormat="1" ht="18" customHeight="1">
      <c r="A2" s="3" t="s">
        <v>8</v>
      </c>
      <c r="B2" s="3"/>
      <c r="C2" s="3"/>
      <c r="D2" s="3"/>
      <c r="E2" s="3"/>
      <c r="F2" s="3"/>
      <c r="G2" s="3"/>
      <c r="H2" s="3"/>
    </row>
    <row r="3" spans="1:9" s="4" customFormat="1" ht="16.5" customHeight="1">
      <c r="B3" s="5" t="s">
        <v>32</v>
      </c>
      <c r="C3" s="6"/>
      <c r="D3" s="6"/>
      <c r="E3" s="6">
        <v>140000</v>
      </c>
      <c r="F3" s="6"/>
      <c r="G3" s="6"/>
    </row>
    <row r="4" spans="1:9" s="4" customFormat="1" ht="16.5" customHeight="1">
      <c r="B4" s="5" t="s">
        <v>31</v>
      </c>
      <c r="C4" s="7"/>
      <c r="E4" s="7">
        <v>450000</v>
      </c>
      <c r="G4" s="6"/>
    </row>
    <row r="5" spans="1:9" s="4" customFormat="1" ht="16.5" customHeight="1">
      <c r="B5" s="5" t="s">
        <v>30</v>
      </c>
      <c r="C5" s="7"/>
      <c r="E5" s="7">
        <v>250000</v>
      </c>
      <c r="G5" s="8"/>
    </row>
    <row r="6" spans="1:9" s="4" customFormat="1" ht="16.5" customHeight="1">
      <c r="B6" s="5" t="s">
        <v>29</v>
      </c>
      <c r="C6" s="7"/>
      <c r="E6" s="7">
        <v>630000</v>
      </c>
      <c r="G6" s="6"/>
    </row>
    <row r="7" spans="1:9" s="4" customFormat="1" ht="16.5" customHeight="1">
      <c r="B7" s="5" t="s">
        <v>9</v>
      </c>
      <c r="C7" s="7"/>
      <c r="E7" s="7">
        <v>70000</v>
      </c>
      <c r="G7" s="9"/>
    </row>
    <row r="8" spans="1:9" s="4" customFormat="1" ht="23.25" customHeight="1">
      <c r="A8" s="10" t="s">
        <v>10</v>
      </c>
      <c r="B8" s="10"/>
      <c r="C8" s="10"/>
      <c r="D8" s="10"/>
      <c r="E8" s="10"/>
      <c r="F8" s="10"/>
      <c r="G8" s="10"/>
      <c r="H8" s="10"/>
      <c r="I8" s="11"/>
    </row>
    <row r="9" spans="1:9" ht="18" customHeight="1">
      <c r="A9" s="3" t="s">
        <v>2</v>
      </c>
      <c r="B9" s="3"/>
      <c r="C9" s="3"/>
      <c r="D9" s="3"/>
      <c r="E9" s="3"/>
      <c r="F9" s="3"/>
      <c r="G9" s="3"/>
      <c r="H9" s="3"/>
    </row>
    <row r="10" spans="1:9" ht="18" customHeight="1">
      <c r="A10" s="12"/>
      <c r="B10" s="12"/>
      <c r="C10" s="13" t="s">
        <v>11</v>
      </c>
      <c r="D10" s="14"/>
      <c r="E10" s="13" t="s">
        <v>12</v>
      </c>
      <c r="F10" s="14"/>
      <c r="G10" s="13" t="s">
        <v>13</v>
      </c>
      <c r="H10" s="12"/>
    </row>
    <row r="11" spans="1:9" ht="16.5" customHeight="1">
      <c r="B11" s="5" t="s">
        <v>23</v>
      </c>
      <c r="C11" s="15">
        <v>200</v>
      </c>
      <c r="D11" s="15"/>
      <c r="E11" s="15">
        <v>350</v>
      </c>
      <c r="F11" s="15"/>
      <c r="G11" s="15">
        <v>225</v>
      </c>
    </row>
    <row r="12" spans="1:9" ht="16.5" customHeight="1">
      <c r="B12" s="5" t="s">
        <v>14</v>
      </c>
      <c r="C12" s="16">
        <v>3</v>
      </c>
      <c r="D12" s="16"/>
      <c r="E12" s="16">
        <v>1</v>
      </c>
      <c r="F12" s="16"/>
      <c r="G12" s="16">
        <v>9</v>
      </c>
    </row>
    <row r="13" spans="1:9" ht="16.5" customHeight="1">
      <c r="B13" s="5" t="s">
        <v>15</v>
      </c>
      <c r="C13" s="16" t="s">
        <v>16</v>
      </c>
      <c r="D13" s="16"/>
      <c r="E13" s="16" t="s">
        <v>17</v>
      </c>
      <c r="F13" s="16"/>
      <c r="G13" s="16" t="s">
        <v>18</v>
      </c>
    </row>
    <row r="15" spans="1:9" ht="34.5" customHeight="1">
      <c r="A15" s="17" t="s">
        <v>3</v>
      </c>
      <c r="B15" s="18" t="s">
        <v>19</v>
      </c>
      <c r="C15" s="18"/>
      <c r="D15" s="18"/>
      <c r="E15" s="18"/>
      <c r="F15" s="18"/>
      <c r="G15" s="18"/>
      <c r="H15" s="18"/>
    </row>
    <row r="16" spans="1:9" ht="21.75" customHeight="1">
      <c r="A16" s="17" t="s">
        <v>4</v>
      </c>
      <c r="B16" s="18" t="s">
        <v>22</v>
      </c>
      <c r="C16" s="18"/>
      <c r="D16" s="18"/>
      <c r="E16" s="18"/>
      <c r="F16" s="18"/>
      <c r="G16" s="18"/>
      <c r="H16" s="18"/>
    </row>
    <row r="17" spans="1:8" ht="21.75" customHeight="1">
      <c r="A17" s="17" t="s">
        <v>5</v>
      </c>
      <c r="B17" s="18" t="s">
        <v>33</v>
      </c>
      <c r="C17" s="18"/>
      <c r="D17" s="18"/>
      <c r="E17" s="18"/>
      <c r="F17" s="18"/>
      <c r="G17" s="18"/>
      <c r="H17" s="18"/>
    </row>
    <row r="18" spans="1:8" ht="51" customHeight="1">
      <c r="A18" s="17" t="s">
        <v>6</v>
      </c>
      <c r="B18" s="1" t="s">
        <v>28</v>
      </c>
      <c r="C18" s="1"/>
      <c r="D18" s="1"/>
      <c r="E18" s="1"/>
      <c r="F18" s="1"/>
      <c r="G18" s="1"/>
      <c r="H18" s="1"/>
    </row>
    <row r="19" spans="1:8" ht="21.75" customHeight="1">
      <c r="A19" s="17" t="s">
        <v>7</v>
      </c>
      <c r="B19" s="18" t="s">
        <v>25</v>
      </c>
      <c r="C19" s="18"/>
      <c r="D19" s="18"/>
      <c r="E19" s="18"/>
      <c r="F19" s="18"/>
      <c r="G19" s="18"/>
      <c r="H19" s="18"/>
    </row>
    <row r="20" spans="1:8" ht="34.5" customHeight="1">
      <c r="A20" s="17" t="s">
        <v>20</v>
      </c>
      <c r="B20" s="1" t="s">
        <v>21</v>
      </c>
      <c r="C20" s="1"/>
      <c r="D20" s="1"/>
      <c r="E20" s="1"/>
      <c r="F20" s="1"/>
      <c r="G20" s="1"/>
      <c r="H20" s="1"/>
    </row>
    <row r="21" spans="1:8" ht="32.25" customHeight="1">
      <c r="A21" s="17" t="s">
        <v>24</v>
      </c>
      <c r="B21" s="1" t="s">
        <v>1</v>
      </c>
      <c r="C21" s="1"/>
      <c r="D21" s="1"/>
      <c r="E21" s="1"/>
      <c r="F21" s="1"/>
      <c r="G21" s="1"/>
      <c r="H21" s="1"/>
    </row>
    <row r="22" spans="1:8" ht="4.5" customHeight="1"/>
  </sheetData>
  <mergeCells count="11">
    <mergeCell ref="A1:H1"/>
    <mergeCell ref="A2:H2"/>
    <mergeCell ref="B17:H17"/>
    <mergeCell ref="B15:H15"/>
    <mergeCell ref="B16:H16"/>
    <mergeCell ref="A9:H9"/>
    <mergeCell ref="A8:H8"/>
    <mergeCell ref="B18:H18"/>
    <mergeCell ref="B19:H19"/>
    <mergeCell ref="B20:H20"/>
    <mergeCell ref="B21:H21"/>
  </mergeCells>
  <phoneticPr fontId="1" type="noConversion"/>
  <pageMargins left="0.75" right="0.75" top="1.75" bottom="1" header="0.75" footer="0.5"/>
  <pageSetup orientation="portrait" horizontalDpi="1200" verticalDpi="1200"/>
  <headerFooter alignWithMargins="0">
    <oddHeader>&amp;R&amp;"Myriad Web Pro,Bold"&amp;20I-19.05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showGridLines="0" zoomScaleNormal="100" workbookViewId="0"/>
  </sheetViews>
  <sheetFormatPr baseColWidth="10" defaultColWidth="8.83203125" defaultRowHeight="14"/>
  <cols>
    <col min="1" max="1" width="4.6640625" style="2" customWidth="1"/>
    <col min="2" max="2" width="28.6640625" style="2" customWidth="1"/>
    <col min="3" max="3" width="14.6640625" style="2" customWidth="1"/>
    <col min="4" max="4" width="2.1640625" style="2" customWidth="1"/>
    <col min="5" max="5" width="14.6640625" style="2" customWidth="1"/>
    <col min="6" max="6" width="2.1640625" style="2" customWidth="1"/>
    <col min="7" max="7" width="14.6640625" style="2" customWidth="1"/>
    <col min="8" max="8" width="1.33203125" style="2" customWidth="1"/>
    <col min="9" max="16384" width="8.83203125" style="2"/>
  </cols>
  <sheetData>
    <row r="1" spans="1:7" ht="64.5" customHeight="1">
      <c r="A1" s="17" t="s">
        <v>3</v>
      </c>
      <c r="B1" s="18"/>
      <c r="C1" s="18"/>
      <c r="D1" s="18"/>
      <c r="E1" s="18"/>
      <c r="F1" s="18"/>
      <c r="G1" s="18"/>
    </row>
    <row r="2" spans="1:7" ht="16.5" customHeight="1">
      <c r="A2" s="17"/>
      <c r="B2" s="12"/>
      <c r="C2" s="19" t="s">
        <v>11</v>
      </c>
      <c r="D2" s="20"/>
      <c r="E2" s="19" t="s">
        <v>12</v>
      </c>
      <c r="F2" s="12"/>
      <c r="G2" s="19" t="s">
        <v>13</v>
      </c>
    </row>
    <row r="3" spans="1:7" s="4" customFormat="1" ht="16.5" customHeight="1">
      <c r="B3" s="5" t="s">
        <v>34</v>
      </c>
      <c r="C3" s="6">
        <v>200</v>
      </c>
      <c r="E3" s="6">
        <v>350</v>
      </c>
      <c r="G3" s="6">
        <v>225</v>
      </c>
    </row>
    <row r="4" spans="1:7" s="4" customFormat="1" ht="16.5" customHeight="1">
      <c r="B4" s="5" t="s">
        <v>35</v>
      </c>
      <c r="C4" s="21">
        <v>0</v>
      </c>
      <c r="D4" s="7"/>
      <c r="E4" s="21">
        <v>0</v>
      </c>
      <c r="F4" s="7"/>
      <c r="G4" s="21">
        <v>0</v>
      </c>
    </row>
    <row r="5" spans="1:7" s="4" customFormat="1" ht="16.5" customHeight="1">
      <c r="B5" s="5" t="s">
        <v>36</v>
      </c>
      <c r="C5" s="6">
        <v>0</v>
      </c>
      <c r="D5" s="6"/>
      <c r="E5" s="6">
        <v>0</v>
      </c>
      <c r="F5" s="6"/>
      <c r="G5" s="6">
        <v>0</v>
      </c>
    </row>
    <row r="6" spans="1:7" s="4" customFormat="1" ht="16.5" customHeight="1">
      <c r="B6" s="5" t="s">
        <v>37</v>
      </c>
      <c r="C6" s="22" t="s">
        <v>39</v>
      </c>
      <c r="E6" s="22" t="s">
        <v>39</v>
      </c>
      <c r="G6" s="22" t="s">
        <v>39</v>
      </c>
    </row>
    <row r="7" spans="1:7" ht="16.5" customHeight="1">
      <c r="B7" s="5" t="s">
        <v>38</v>
      </c>
      <c r="C7" s="23">
        <f>C5*1.25</f>
        <v>0</v>
      </c>
      <c r="D7" s="24"/>
      <c r="E7" s="23">
        <f>E5*1.25</f>
        <v>0</v>
      </c>
      <c r="F7" s="24"/>
      <c r="G7" s="23">
        <f>G5*1.25</f>
        <v>0</v>
      </c>
    </row>
    <row r="8" spans="1:7" ht="18" customHeight="1"/>
    <row r="9" spans="1:7" ht="59.25" customHeight="1">
      <c r="A9" s="17" t="s">
        <v>4</v>
      </c>
      <c r="B9" s="18"/>
      <c r="C9" s="18"/>
      <c r="D9" s="18"/>
      <c r="E9" s="18"/>
      <c r="F9" s="18"/>
      <c r="G9" s="18"/>
    </row>
    <row r="10" spans="1:7" ht="90.75" customHeight="1">
      <c r="A10" s="17" t="s">
        <v>5</v>
      </c>
      <c r="B10" s="18"/>
      <c r="C10" s="18"/>
      <c r="D10" s="18"/>
      <c r="E10" s="18"/>
      <c r="F10" s="18"/>
      <c r="G10" s="18"/>
    </row>
    <row r="11" spans="1:7" ht="68.25" customHeight="1">
      <c r="A11" s="17" t="s">
        <v>6</v>
      </c>
      <c r="B11" s="18"/>
      <c r="C11" s="18"/>
      <c r="D11" s="18"/>
      <c r="E11" s="18"/>
      <c r="F11" s="18"/>
      <c r="G11" s="18"/>
    </row>
    <row r="12" spans="1:7" ht="16.5" customHeight="1">
      <c r="A12" s="17"/>
      <c r="B12" s="12"/>
      <c r="C12" s="19" t="s">
        <v>11</v>
      </c>
      <c r="D12" s="20"/>
      <c r="E12" s="19" t="s">
        <v>12</v>
      </c>
      <c r="F12" s="12"/>
      <c r="G12" s="19" t="s">
        <v>13</v>
      </c>
    </row>
    <row r="13" spans="1:7" s="4" customFormat="1" ht="16.5" customHeight="1">
      <c r="B13" s="5" t="s">
        <v>34</v>
      </c>
      <c r="C13" s="6">
        <v>200</v>
      </c>
      <c r="E13" s="6">
        <v>350</v>
      </c>
      <c r="G13" s="6">
        <v>225</v>
      </c>
    </row>
    <row r="14" spans="1:7" s="4" customFormat="1" ht="16.5" customHeight="1">
      <c r="B14" s="5" t="s">
        <v>27</v>
      </c>
      <c r="C14" s="7">
        <v>0</v>
      </c>
      <c r="D14" s="7"/>
      <c r="E14" s="7">
        <v>0</v>
      </c>
      <c r="F14" s="7"/>
      <c r="G14" s="7">
        <v>0</v>
      </c>
    </row>
    <row r="15" spans="1:7" s="4" customFormat="1" ht="16.5" customHeight="1">
      <c r="B15" s="5" t="s">
        <v>26</v>
      </c>
      <c r="C15" s="21">
        <v>0</v>
      </c>
      <c r="D15" s="7"/>
      <c r="E15" s="21">
        <v>0</v>
      </c>
      <c r="F15" s="7"/>
      <c r="G15" s="21">
        <v>0</v>
      </c>
    </row>
    <row r="16" spans="1:7" s="4" customFormat="1" ht="16.5" customHeight="1">
      <c r="B16" s="5" t="s">
        <v>36</v>
      </c>
      <c r="C16" s="6">
        <v>0</v>
      </c>
      <c r="D16" s="6"/>
      <c r="E16" s="6">
        <v>0</v>
      </c>
      <c r="F16" s="6"/>
      <c r="G16" s="6">
        <v>0</v>
      </c>
    </row>
    <row r="17" spans="1:7" s="4" customFormat="1" ht="16.5" customHeight="1">
      <c r="B17" s="5" t="s">
        <v>37</v>
      </c>
      <c r="C17" s="22" t="s">
        <v>39</v>
      </c>
      <c r="E17" s="22" t="s">
        <v>39</v>
      </c>
      <c r="G17" s="22" t="s">
        <v>39</v>
      </c>
    </row>
    <row r="18" spans="1:7" ht="16.5" customHeight="1">
      <c r="B18" s="5" t="s">
        <v>38</v>
      </c>
      <c r="C18" s="23">
        <f>C16*1.25</f>
        <v>0</v>
      </c>
      <c r="D18" s="24">
        <f>SUM(D13:D17)</f>
        <v>0</v>
      </c>
      <c r="E18" s="23">
        <f>E16*1.25</f>
        <v>0</v>
      </c>
      <c r="F18" s="24"/>
      <c r="G18" s="23">
        <f>G16*1.25</f>
        <v>0</v>
      </c>
    </row>
    <row r="19" spans="1:7" ht="15.75" customHeight="1"/>
    <row r="20" spans="1:7" ht="173.25" customHeight="1">
      <c r="A20" s="17" t="s">
        <v>7</v>
      </c>
      <c r="B20" s="18"/>
      <c r="C20" s="18"/>
      <c r="D20" s="18"/>
      <c r="E20" s="18"/>
      <c r="F20" s="18"/>
      <c r="G20" s="18"/>
    </row>
    <row r="21" spans="1:7" ht="63.75" customHeight="1">
      <c r="A21" s="17" t="s">
        <v>20</v>
      </c>
      <c r="B21" s="18"/>
      <c r="C21" s="18"/>
      <c r="D21" s="18"/>
      <c r="E21" s="18"/>
      <c r="F21" s="18"/>
      <c r="G21" s="18"/>
    </row>
    <row r="22" spans="1:7" ht="68.25" customHeight="1">
      <c r="A22" s="17" t="s">
        <v>24</v>
      </c>
      <c r="B22" s="18"/>
      <c r="C22" s="18"/>
      <c r="D22" s="18"/>
      <c r="E22" s="18"/>
      <c r="F22" s="18"/>
      <c r="G22" s="18"/>
    </row>
    <row r="23" spans="1:7" ht="18" customHeight="1"/>
    <row r="24" spans="1:7" ht="18" customHeight="1"/>
    <row r="25" spans="1:7" ht="18" customHeight="1"/>
    <row r="26" spans="1:7" ht="18" customHeight="1"/>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sheetData>
  <mergeCells count="7">
    <mergeCell ref="B20:G20"/>
    <mergeCell ref="B21:G21"/>
    <mergeCell ref="B22:G22"/>
    <mergeCell ref="B1:G1"/>
    <mergeCell ref="B9:G9"/>
    <mergeCell ref="B10:G10"/>
    <mergeCell ref="B11:G11"/>
  </mergeCells>
  <phoneticPr fontId="1" type="noConversion"/>
  <pageMargins left="1.3888888888888888E-2" right="0.75" top="1.3888888888888888E-2" bottom="1" header="0.75" footer="0.5"/>
  <pageSetup orientation="portrait" horizontalDpi="1200" verticalDpi="1200"/>
  <headerFooter alignWithMargins="0"/>
  <ignoredErrors>
    <ignoredError sqref="D18"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2013-07-11T19:21:17Z</cp:lastPrinted>
  <dcterms:created xsi:type="dcterms:W3CDTF">2007-01-29T16:43:50Z</dcterms:created>
  <dcterms:modified xsi:type="dcterms:W3CDTF">2020-05-22T15:49:28Z</dcterms:modified>
</cp:coreProperties>
</file>