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5"/>
  <workbookPr defaultThemeVersion="166925"/>
  <mc:AlternateContent xmlns:mc="http://schemas.openxmlformats.org/markup-compatibility/2006">
    <mc:Choice Requires="x15">
      <x15ac:absPath xmlns:x15ac="http://schemas.microsoft.com/office/spreadsheetml/2010/11/ac" url="/Users/larrywalther/Documents/Excel/Chapter2/xlsx/"/>
    </mc:Choice>
  </mc:AlternateContent>
  <xr:revisionPtr revIDLastSave="0" documentId="13_ncr:1_{E526D322-29EF-024B-A3A9-D3B123CAFC33}" xr6:coauthVersionLast="36" xr6:coauthVersionMax="36" xr10:uidLastSave="{00000000-0000-0000-0000-000000000000}"/>
  <bookViews>
    <workbookView xWindow="620" yWindow="460" windowWidth="13740" windowHeight="11060" xr2:uid="{00000000-000D-0000-FFFF-FFFF00000000}"/>
  </bookViews>
  <sheets>
    <sheet name="Problem" sheetId="1" r:id="rId1"/>
    <sheet name="Worksheet (a)" sheetId="17" r:id="rId2"/>
    <sheet name="Worksheet (b)" sheetId="18" r:id="rId3"/>
    <sheet name="Worksheet (c)" sheetId="19" r:id="rId4"/>
    <sheet name="Worksheet (d)" sheetId="20" r:id="rId5"/>
  </sheets>
  <externalReferences>
    <externalReference r:id="rId6"/>
  </externalReferences>
  <definedNames>
    <definedName name="numbers">[1]Problem!#REF!</definedName>
    <definedName name="source">[1]Problem!#REF!</definedName>
  </definedNames>
  <calcPr calcId="181029"/>
</workbook>
</file>

<file path=xl/calcChain.xml><?xml version="1.0" encoding="utf-8"?>
<calcChain xmlns="http://schemas.openxmlformats.org/spreadsheetml/2006/main">
  <c r="F4" i="17" l="1"/>
  <c r="D32" i="18" s="1"/>
  <c r="C3" i="18"/>
  <c r="D20" i="19"/>
  <c r="F20" i="19"/>
  <c r="F13" i="20"/>
  <c r="F14" i="20" s="1"/>
  <c r="F24" i="20" s="1"/>
  <c r="F25" i="20" s="1"/>
  <c r="F27" i="20" s="1"/>
  <c r="D49" i="20" s="1"/>
  <c r="F50" i="20" s="1"/>
  <c r="F51" i="20" s="1"/>
  <c r="F40" i="20"/>
  <c r="F4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I-02.02</t>
        </r>
        <r>
          <rPr>
            <sz val="8"/>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G1" authorId="0" shapeId="0" xr:uid="{00000000-0006-0000-0100-000001000000}">
      <text>
        <r>
          <rPr>
            <b/>
            <sz val="20"/>
            <color indexed="81"/>
            <rFont val="Myriad Web Pro"/>
          </rPr>
          <t>I-02.02 (a)</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200-000001000000}">
      <text>
        <r>
          <rPr>
            <b/>
            <sz val="20"/>
            <color rgb="FF000000"/>
            <rFont val="Myriad Web Pro"/>
          </rPr>
          <t>I-02.02 (b)</t>
        </r>
        <r>
          <rPr>
            <sz val="8"/>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300-000001000000}">
      <text>
        <r>
          <rPr>
            <b/>
            <sz val="20"/>
            <color rgb="FF000000"/>
            <rFont val="Arial"/>
            <family val="2"/>
          </rPr>
          <t>I-02.02 (c)</t>
        </r>
        <r>
          <rPr>
            <sz val="20"/>
            <color rgb="FF000000"/>
            <rFont val="Arial"/>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B2" authorId="0" shapeId="0" xr:uid="{00000000-0006-0000-0400-000001000000}">
      <text>
        <r>
          <rPr>
            <b/>
            <sz val="20"/>
            <color indexed="81"/>
            <rFont val="Myriad Web Pro"/>
          </rPr>
          <t>I-02.02 (d)</t>
        </r>
        <r>
          <rPr>
            <sz val="8"/>
            <color indexed="81"/>
            <rFont val="Tahoma"/>
            <family val="2"/>
          </rPr>
          <t xml:space="preserve">
</t>
        </r>
      </text>
    </comment>
  </commentList>
</comments>
</file>

<file path=xl/sharedStrings.xml><?xml version="1.0" encoding="utf-8"?>
<sst xmlns="http://schemas.openxmlformats.org/spreadsheetml/2006/main" count="130" uniqueCount="95">
  <si>
    <t>"Well, Dr. Morris, I think that gives me enough information to get started.  I will prepare a set of financial statements for your first month of business, and we will see where you stand.  Then, I think the first order of business for next month will be to get you set up with a computerized accounting system.  You really will need an organized accounting system going forward, and that is best handled with a basic computer program.   There are many from which to choose."</t>
    <phoneticPr fontId="2" type="noConversion"/>
  </si>
  <si>
    <t>"I mean the capital stock of the business -- I don't actually own any animals.   I work with my clients' animals only."</t>
  </si>
  <si>
    <t>"Not yet.  The loan is not due for several years.  But, I did pay $400 interest on the loan for the month."</t>
  </si>
  <si>
    <t>"I see.  So, you plan to build a barn next year on the land.  I guess that is where you will be working with animals in the future.  But, where are you caring for animals currently?"</t>
  </si>
  <si>
    <t>"I rent stalls from Tri-County arena.  That costs me $1,500 per month.  Which reminds me, I need to pay them for the first month.  I forgot to send them their check!"</t>
  </si>
  <si>
    <t>"Besides the interest, what other bills have you paid so far?"</t>
  </si>
  <si>
    <t>"Do you have any other bills that have not been paid yet?"</t>
  </si>
  <si>
    <t>"By stock, do you mean livestock animals or capital stock?"</t>
  </si>
  <si>
    <t>"I knew you would ask that, so I kept a list.  I paid for salaries of $2,000, for supplies used of $3,300, and utilities of $700.  That's it so far."</t>
  </si>
  <si>
    <t>"I see, and this $26,315 all relates to services provided to customers?  Have you done any work for which you have not been paid?"</t>
  </si>
  <si>
    <t>"Yes, my wife keeps up with the outstanding balances due from customers.  She told me that we are still owed $9,500."</t>
  </si>
  <si>
    <t>"Good.  Let's talk about your revenues.  Do you have list of what customers paid you this month?"</t>
  </si>
  <si>
    <t>"Great, that is what I was hoping you would say.  I cannot tell you how much I appreciate your help on this."</t>
  </si>
  <si>
    <t>Prepare summary journal entries that reflect the first month of business.</t>
  </si>
  <si>
    <t xml:space="preserve">GENERAL JOURNAL                                                                                   </t>
    <phoneticPr fontId="2" type="noConversion"/>
  </si>
  <si>
    <t>"No, just a total of all my bank deposits.  They come to a total of $26,315 -- excluding the cash deposits for my original investment and the $50,000 loan."</t>
  </si>
  <si>
    <t>Land</t>
  </si>
  <si>
    <t>Cash</t>
  </si>
  <si>
    <t>Issue capital stock for cash</t>
  </si>
  <si>
    <t>UTILITIES EXPENSE</t>
  </si>
  <si>
    <t>LAND</t>
  </si>
  <si>
    <t>LOAN PAYABLE</t>
  </si>
  <si>
    <t>SALARIES EXPENSE</t>
  </si>
  <si>
    <t>PAUL MORRIS VETERINARY</t>
  </si>
  <si>
    <t>Accounts receivable</t>
  </si>
  <si>
    <t>Loan payable</t>
  </si>
  <si>
    <t>Capital stock</t>
  </si>
  <si>
    <t>Rent expense</t>
  </si>
  <si>
    <t>Salaries expense</t>
  </si>
  <si>
    <t>Supplies expense</t>
  </si>
  <si>
    <t>Utilities expense</t>
  </si>
  <si>
    <t>INTEREST EXPENSE</t>
  </si>
  <si>
    <t>Interest expense</t>
  </si>
  <si>
    <t>Income Statement</t>
  </si>
  <si>
    <t>Date</t>
  </si>
  <si>
    <t>Accounts</t>
  </si>
  <si>
    <t>Capital Stock</t>
  </si>
  <si>
    <t>Revenues</t>
  </si>
  <si>
    <t>Debit</t>
  </si>
  <si>
    <t>Credit</t>
  </si>
  <si>
    <t>(b)</t>
  </si>
  <si>
    <t>(a)</t>
  </si>
  <si>
    <t>(c)</t>
  </si>
  <si>
    <t>CASH</t>
  </si>
  <si>
    <t xml:space="preserve"> </t>
  </si>
  <si>
    <t>ACCOUNTS RECEIVABLE</t>
  </si>
  <si>
    <t>CAPITAL STOCK</t>
  </si>
  <si>
    <t>REVENUES</t>
  </si>
  <si>
    <t>SUPPLIES EXPENSE</t>
  </si>
  <si>
    <t>RENT EXPENSE</t>
  </si>
  <si>
    <t>Trial Balance</t>
  </si>
  <si>
    <t>Debits</t>
  </si>
  <si>
    <t>Credits</t>
  </si>
  <si>
    <t>Dr. Morris</t>
  </si>
  <si>
    <t>You</t>
  </si>
  <si>
    <t>"Ok, is that all the money you had to start out the business?  Were there any other investors?"</t>
  </si>
  <si>
    <t>Services to customers</t>
  </si>
  <si>
    <t>Expenses</t>
  </si>
  <si>
    <t>Rent</t>
  </si>
  <si>
    <t>Interest</t>
  </si>
  <si>
    <t>Net income</t>
  </si>
  <si>
    <t>Statement of Retained Earnings</t>
  </si>
  <si>
    <t>Beginning retained earnings</t>
  </si>
  <si>
    <t>Plus: Net income</t>
  </si>
  <si>
    <t>Less: Dividends</t>
  </si>
  <si>
    <t>Paul Morris is a doctor of veterinary medicine specializing in horses.  At the beginning of March, he incorporated his practice, and has completed his first month in business.  He has come to you seeking help setting up his "books."  The following is a transcript of your conversation with Dr. Morris.</t>
    <phoneticPr fontId="2" type="noConversion"/>
  </si>
  <si>
    <t>Ending retained earnings</t>
  </si>
  <si>
    <t>Balance Sheet</t>
  </si>
  <si>
    <t>Assets</t>
  </si>
  <si>
    <t>Total assets</t>
  </si>
  <si>
    <t>Liabilities</t>
  </si>
  <si>
    <t>Rent payable</t>
  </si>
  <si>
    <t>Total liabilities</t>
  </si>
  <si>
    <t>Stockholders' equity</t>
  </si>
  <si>
    <t>Retained earnings</t>
  </si>
  <si>
    <t>Total stockholders' equity</t>
  </si>
  <si>
    <t>Total Liabilities and equity</t>
  </si>
  <si>
    <t>Prepare a trial balance as of the end of March.</t>
  </si>
  <si>
    <t>Prepare an income statement and statement of retained earnings for the month of March.  Prepare the resulting balance sheet as of the end of the month.</t>
  </si>
  <si>
    <t>March</t>
  </si>
  <si>
    <t>As of March 31, 20XX</t>
  </si>
  <si>
    <t>For the Month Ending March 31, 20XX</t>
  </si>
  <si>
    <t>Salaries</t>
  </si>
  <si>
    <t>Supplies</t>
  </si>
  <si>
    <t>Utilities</t>
  </si>
  <si>
    <t>PAUL MORRIS CORPORATION</t>
  </si>
  <si>
    <t>March 31, 20XX</t>
  </si>
  <si>
    <t>RENT PAYABLE</t>
  </si>
  <si>
    <t>"Nope, just the rent, but we already talked about."</t>
  </si>
  <si>
    <t>    Page</t>
  </si>
  <si>
    <t>Use T-accounts to capture the impact of the transactions on the accounts.</t>
  </si>
  <si>
    <t>(d)</t>
  </si>
  <si>
    <t>"I specialize in embryo transplants for horses that will be used in cutting horse competitions.  I started the month by investing $30,000 of my own money in the stock of the business."</t>
  </si>
  <si>
    <t>"I am the only owner, but the business did borrow $50,000 to buy some land on which I plan to build a barn next year.  Is that what you mean by other investors?"</t>
  </si>
  <si>
    <t>"Not exactly.  The loan will need to be listed as a liability of the business.  Have you paid off any of the loan yet?"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</si>
</sst>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409]dd\-mmm\-yy;@"/>
  </numFmts>
  <fonts count="41">
    <font>
      <sz val="10"/>
      <name val="Arial"/>
    </font>
    <font>
      <sz val="10"/>
      <name val="Arial"/>
      <family val="2"/>
    </font>
    <font>
      <sz val="8"/>
      <name val="Arial"/>
      <family val="2"/>
    </font>
    <font>
      <sz val="12"/>
      <color indexed="12"/>
      <name val="Arial"/>
      <family val="2"/>
    </font>
    <font>
      <sz val="8"/>
      <color indexed="81"/>
      <name val="Tahoma"/>
      <family val="2"/>
    </font>
    <font>
      <b/>
      <sz val="20"/>
      <color indexed="81"/>
      <name val="Myriad Web Pro"/>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0"/>
      <name val="Myriad Web Pro"/>
    </font>
    <font>
      <sz val="10"/>
      <color indexed="16"/>
      <name val="Myriad Web Pro"/>
    </font>
    <font>
      <sz val="12"/>
      <color indexed="16"/>
      <name val="Myriad Pro"/>
    </font>
    <font>
      <i/>
      <sz val="10"/>
      <name val="Myriad Web Pro"/>
    </font>
    <font>
      <b/>
      <sz val="10"/>
      <color indexed="9"/>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16"/>
      <name val="Myriad Pro"/>
    </font>
    <font>
      <sz val="10"/>
      <name val="Myriad Web Pro"/>
    </font>
    <font>
      <sz val="10"/>
      <name val="Calibri"/>
      <family val="2"/>
      <scheme val="minor"/>
    </font>
    <font>
      <b/>
      <sz val="20"/>
      <color rgb="FF000000"/>
      <name val="Myriad Web Pro"/>
    </font>
    <font>
      <sz val="8"/>
      <color rgb="FF000000"/>
      <name val="Tahoma"/>
      <family val="2"/>
    </font>
    <font>
      <b/>
      <sz val="10"/>
      <color indexed="9"/>
      <name val="Calibri"/>
      <family val="2"/>
      <scheme val="minor"/>
    </font>
    <font>
      <sz val="10"/>
      <color indexed="12"/>
      <name val="Calibri"/>
      <family val="2"/>
      <scheme val="minor"/>
    </font>
    <font>
      <sz val="10"/>
      <color indexed="16"/>
      <name val="Calibri"/>
      <family val="2"/>
      <scheme val="minor"/>
    </font>
    <font>
      <i/>
      <sz val="10"/>
      <name val="Calibri"/>
      <family val="2"/>
      <scheme val="minor"/>
    </font>
    <font>
      <b/>
      <sz val="20"/>
      <color rgb="FF000000"/>
      <name val="Arial"/>
      <family val="2"/>
    </font>
    <font>
      <sz val="20"/>
      <color rgb="FF000000"/>
      <name val="Arial"/>
      <family val="2"/>
    </font>
    <font>
      <b/>
      <sz val="10"/>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16"/>
      </bottom>
      <diagonal/>
    </border>
    <border>
      <left style="medium">
        <color indexed="64"/>
      </left>
      <right/>
      <top/>
      <bottom style="thin">
        <color indexed="16"/>
      </bottom>
      <diagonal/>
    </border>
    <border>
      <left style="medium">
        <color indexed="64"/>
      </left>
      <right/>
      <top style="thin">
        <color indexed="16"/>
      </top>
      <bottom style="double">
        <color indexed="16"/>
      </bottom>
      <diagonal/>
    </border>
    <border>
      <left/>
      <right style="medium">
        <color indexed="64"/>
      </right>
      <top/>
      <bottom style="double">
        <color indexed="16"/>
      </bottom>
      <diagonal/>
    </border>
    <border>
      <left/>
      <right/>
      <top/>
      <bottom style="thin">
        <color indexed="64"/>
      </bottom>
      <diagonal/>
    </border>
    <border>
      <left/>
      <right/>
      <top style="thin">
        <color indexed="64"/>
      </top>
      <bottom style="double">
        <color indexed="64"/>
      </bottom>
      <diagonal/>
    </border>
    <border>
      <left style="thin">
        <color indexed="10"/>
      </left>
      <right style="thin">
        <color indexed="10"/>
      </right>
      <top style="hair">
        <color indexed="64"/>
      </top>
      <bottom style="thin">
        <color indexed="10"/>
      </bottom>
      <diagonal/>
    </border>
    <border>
      <left/>
      <right/>
      <top style="thin">
        <color indexed="10"/>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right/>
      <top/>
      <bottom style="medium">
        <color indexed="64"/>
      </bottom>
      <diagonal/>
    </border>
  </borders>
  <cellStyleXfs count="6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30" fillId="20" borderId="0" applyNumberFormat="0" applyAlignment="0"/>
    <xf numFmtId="0" fontId="12" fillId="21" borderId="0"/>
    <xf numFmtId="0" fontId="16" fillId="21" borderId="0">
      <alignment horizontal="center" vertical="center"/>
    </xf>
    <xf numFmtId="0" fontId="9" fillId="22" borderId="1" applyNumberFormat="0" applyAlignment="0" applyProtection="0"/>
    <xf numFmtId="0" fontId="10" fillId="23" borderId="2" applyNumberFormat="0" applyAlignment="0" applyProtection="0"/>
    <xf numFmtId="0" fontId="11" fillId="0" borderId="0" applyNumberFormat="0" applyFill="0" applyBorder="0" applyAlignment="0" applyProtection="0"/>
    <xf numFmtId="3" fontId="12" fillId="24" borderId="3">
      <alignment horizontal="right" vertical="center" wrapText="1"/>
    </xf>
    <xf numFmtId="0" fontId="13" fillId="24" borderId="4">
      <alignment horizontal="left" vertical="center" wrapText="1"/>
    </xf>
    <xf numFmtId="0" fontId="13" fillId="24" borderId="0">
      <alignment horizontal="left" vertical="center" wrapText="1" indent="1"/>
    </xf>
    <xf numFmtId="3" fontId="29" fillId="24" borderId="5" applyAlignment="0">
      <alignment horizontal="center" vertical="center" wrapText="1"/>
    </xf>
    <xf numFmtId="0" fontId="12" fillId="24" borderId="0">
      <alignment horizontal="center" vertical="center" wrapText="1"/>
    </xf>
    <xf numFmtId="0" fontId="15" fillId="24" borderId="6">
      <alignment horizontal="justify" vertical="center" wrapText="1"/>
    </xf>
    <xf numFmtId="0" fontId="3" fillId="25" borderId="0" applyFont="0" applyAlignment="0">
      <alignment horizontal="center" vertical="center" wrapText="1"/>
    </xf>
    <xf numFmtId="0" fontId="16" fillId="25" borderId="5" applyAlignment="0">
      <alignment horizontal="center" vertical="center" wrapText="1"/>
    </xf>
    <xf numFmtId="0" fontId="17" fillId="4"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164" fontId="22" fillId="26" borderId="10" applyNumberFormat="0" applyFont="0" applyFill="0" applyAlignment="0">
      <alignment horizontal="left" vertical="center" wrapText="1"/>
    </xf>
    <xf numFmtId="164" fontId="12" fillId="0" borderId="10" applyNumberFormat="0" applyFont="0" applyFill="0" applyAlignment="0">
      <alignment horizontal="center" vertical="center" wrapText="1"/>
    </xf>
    <xf numFmtId="164" fontId="12" fillId="27" borderId="11" applyNumberFormat="0" applyBorder="0" applyAlignment="0">
      <alignment horizontal="left" vertical="center" wrapText="1"/>
    </xf>
    <xf numFmtId="0" fontId="16" fillId="28" borderId="12" applyAlignment="0">
      <alignment vertical="center"/>
    </xf>
    <xf numFmtId="0" fontId="1" fillId="28" borderId="0">
      <alignment vertical="center"/>
    </xf>
    <xf numFmtId="164" fontId="12" fillId="26" borderId="13" applyNumberFormat="0" applyBorder="0" applyAlignment="0">
      <alignment horizontal="left" vertical="center" wrapText="1"/>
    </xf>
    <xf numFmtId="0" fontId="23" fillId="0" borderId="14" applyNumberFormat="0" applyFill="0" applyAlignment="0" applyProtection="0"/>
    <xf numFmtId="0" fontId="24" fillId="29" borderId="0" applyNumberFormat="0" applyBorder="0" applyAlignment="0" applyProtection="0"/>
    <xf numFmtId="0" fontId="1" fillId="30" borderId="15" applyNumberFormat="0" applyFont="0" applyAlignment="0" applyProtection="0"/>
    <xf numFmtId="0" fontId="25" fillId="22" borderId="16" applyNumberFormat="0" applyAlignment="0" applyProtection="0"/>
    <xf numFmtId="0" fontId="22" fillId="24" borderId="0" applyFill="0">
      <alignment vertical="center" wrapText="1"/>
    </xf>
    <xf numFmtId="0" fontId="14" fillId="0" borderId="0">
      <alignment horizontal="left" vertical="center" wrapText="1"/>
    </xf>
    <xf numFmtId="0" fontId="22" fillId="0" borderId="0">
      <alignment horizontal="left" vertical="center" wrapText="1"/>
    </xf>
    <xf numFmtId="0" fontId="26" fillId="0" borderId="0" applyNumberFormat="0" applyFill="0" applyBorder="0" applyAlignment="0" applyProtection="0"/>
    <xf numFmtId="0" fontId="27" fillId="0" borderId="17" applyNumberFormat="0" applyFill="0" applyAlignment="0" applyProtection="0"/>
    <xf numFmtId="0" fontId="12" fillId="31" borderId="0" applyNumberFormat="0" applyAlignment="0">
      <alignment vertical="center"/>
    </xf>
    <xf numFmtId="0" fontId="16" fillId="32" borderId="0" applyNumberFormat="0" applyAlignment="0"/>
    <xf numFmtId="0" fontId="28" fillId="0" borderId="0" applyNumberFormat="0" applyFill="0" applyBorder="0" applyAlignment="0" applyProtection="0"/>
  </cellStyleXfs>
  <cellXfs count="111">
    <xf numFmtId="0" fontId="0" fillId="0" borderId="0" xfId="0"/>
    <xf numFmtId="0" fontId="31" fillId="0" borderId="0" xfId="56" applyFont="1" applyFill="1" applyAlignment="1">
      <alignment horizontal="justify" vertical="top" wrapText="1"/>
    </xf>
    <xf numFmtId="0" fontId="31" fillId="0" borderId="0" xfId="0" applyFont="1"/>
    <xf numFmtId="0" fontId="31" fillId="0" borderId="0" xfId="56" applyFont="1" applyFill="1" applyAlignment="1">
      <alignment horizontal="justify" vertical="top" wrapText="1"/>
    </xf>
    <xf numFmtId="0" fontId="31" fillId="0" borderId="0" xfId="0" applyFont="1" applyAlignment="1">
      <alignment vertical="center"/>
    </xf>
    <xf numFmtId="0" fontId="34" fillId="25" borderId="31" xfId="39" applyFont="1" applyBorder="1" applyAlignment="1">
      <alignment vertical="center"/>
    </xf>
    <xf numFmtId="0" fontId="31" fillId="0" borderId="32" xfId="0" applyFont="1" applyBorder="1" applyAlignment="1">
      <alignment vertical="center"/>
    </xf>
    <xf numFmtId="0" fontId="31" fillId="0" borderId="33" xfId="0" applyFont="1" applyBorder="1" applyAlignment="1">
      <alignment vertical="center"/>
    </xf>
    <xf numFmtId="0" fontId="34" fillId="25" borderId="5" xfId="39" applyFont="1" applyAlignment="1">
      <alignment vertical="center"/>
    </xf>
    <xf numFmtId="0" fontId="35" fillId="0" borderId="0" xfId="0" applyFont="1" applyAlignment="1">
      <alignment horizontal="center" vertical="center" wrapText="1"/>
    </xf>
    <xf numFmtId="0" fontId="34" fillId="25" borderId="5" xfId="39" applyFont="1" applyAlignment="1">
      <alignment horizontal="center" vertical="center" wrapText="1"/>
    </xf>
    <xf numFmtId="0" fontId="34" fillId="25" borderId="5" xfId="39" applyFont="1" applyAlignment="1">
      <alignment vertical="center" wrapText="1"/>
    </xf>
    <xf numFmtId="0" fontId="31" fillId="0" borderId="0" xfId="0" applyFont="1" applyAlignment="1">
      <alignment vertical="center" wrapText="1"/>
    </xf>
    <xf numFmtId="3" fontId="31" fillId="0" borderId="5" xfId="35" applyFont="1" applyFill="1">
      <alignment horizontal="center" vertical="center" wrapText="1"/>
    </xf>
    <xf numFmtId="3" fontId="36" fillId="0" borderId="5" xfId="35" applyFont="1" applyFill="1" applyAlignment="1">
      <alignment horizontal="left" vertical="center" wrapText="1"/>
    </xf>
    <xf numFmtId="3" fontId="35" fillId="0" borderId="5" xfId="35" applyFont="1" applyFill="1" applyAlignment="1">
      <alignment vertical="center" wrapText="1"/>
    </xf>
    <xf numFmtId="3" fontId="31" fillId="0" borderId="5" xfId="35" applyFont="1" applyFill="1" applyAlignment="1">
      <alignment horizontal="right" vertical="center" wrapText="1"/>
    </xf>
    <xf numFmtId="0" fontId="35" fillId="0" borderId="0" xfId="0" applyFont="1" applyAlignment="1">
      <alignment horizontal="center" vertical="center"/>
    </xf>
    <xf numFmtId="3" fontId="35" fillId="0" borderId="5" xfId="35" applyFont="1" applyFill="1" applyAlignment="1">
      <alignment horizontal="center" vertical="center" wrapText="1"/>
    </xf>
    <xf numFmtId="3" fontId="36" fillId="0" borderId="5" xfId="35" applyFont="1" applyFill="1" applyAlignment="1">
      <alignment horizontal="left" vertical="center" wrapText="1" indent="1"/>
    </xf>
    <xf numFmtId="3" fontId="37" fillId="0" borderId="5" xfId="35" applyFont="1" applyFill="1" applyAlignment="1">
      <alignment horizontal="justify" vertical="center" wrapText="1"/>
    </xf>
    <xf numFmtId="0" fontId="36" fillId="0" borderId="4" xfId="33" applyFont="1" applyFill="1">
      <alignment horizontal="left" vertical="center" wrapText="1"/>
    </xf>
    <xf numFmtId="3" fontId="35" fillId="0" borderId="5" xfId="35" applyFont="1" applyFill="1" applyAlignment="1">
      <alignment horizontal="right" vertical="center" wrapText="1"/>
    </xf>
    <xf numFmtId="0" fontId="36" fillId="0" borderId="0" xfId="34" applyFont="1" applyFill="1">
      <alignment horizontal="left" vertical="center" wrapText="1" indent="1"/>
    </xf>
    <xf numFmtId="0" fontId="37" fillId="0" borderId="6" xfId="37" applyFont="1" applyFill="1">
      <alignment horizontal="justify" vertical="center" wrapText="1"/>
    </xf>
    <xf numFmtId="0" fontId="31" fillId="0" borderId="29" xfId="56" applyFont="1" applyFill="1" applyBorder="1">
      <alignment vertical="center" wrapText="1"/>
    </xf>
    <xf numFmtId="0" fontId="31" fillId="0" borderId="0" xfId="56" applyFont="1" applyFill="1">
      <alignment vertical="center" wrapText="1"/>
    </xf>
    <xf numFmtId="0" fontId="31" fillId="25" borderId="30" xfId="0" applyFont="1" applyFill="1" applyBorder="1" applyAlignment="1"/>
    <xf numFmtId="0" fontId="35" fillId="0" borderId="0" xfId="0" applyFont="1" applyAlignment="1">
      <alignment vertical="top"/>
    </xf>
    <xf numFmtId="0" fontId="31" fillId="0" borderId="0" xfId="0" applyFont="1" applyAlignment="1"/>
    <xf numFmtId="0" fontId="36" fillId="0" borderId="34" xfId="0" applyFont="1" applyBorder="1" applyAlignment="1">
      <alignment horizontal="center" vertical="center" wrapText="1"/>
    </xf>
    <xf numFmtId="0" fontId="36" fillId="0" borderId="0" xfId="0" applyFont="1" applyAlignment="1">
      <alignment vertical="center"/>
    </xf>
    <xf numFmtId="0" fontId="36" fillId="0" borderId="18" xfId="0" applyFont="1" applyBorder="1" applyAlignment="1">
      <alignment vertical="center"/>
    </xf>
    <xf numFmtId="3" fontId="36" fillId="0" borderId="22" xfId="0" applyNumberFormat="1" applyFont="1" applyBorder="1" applyAlignment="1">
      <alignment vertical="center"/>
    </xf>
    <xf numFmtId="3" fontId="36" fillId="0" borderId="21" xfId="0" applyNumberFormat="1" applyFont="1" applyBorder="1" applyAlignment="1">
      <alignment vertical="center"/>
    </xf>
    <xf numFmtId="0" fontId="36" fillId="0" borderId="18" xfId="0" applyFont="1" applyBorder="1" applyAlignment="1">
      <alignment horizontal="right" vertical="center"/>
    </xf>
    <xf numFmtId="0" fontId="36" fillId="0" borderId="18" xfId="0" applyFont="1" applyBorder="1" applyAlignment="1">
      <alignment horizontal="left" vertical="center"/>
    </xf>
    <xf numFmtId="0" fontId="31" fillId="0" borderId="0" xfId="0" applyFont="1" applyBorder="1" applyAlignment="1">
      <alignment vertical="center"/>
    </xf>
    <xf numFmtId="0" fontId="36" fillId="0" borderId="0" xfId="0" applyFont="1" applyBorder="1" applyAlignment="1">
      <alignment vertical="center"/>
    </xf>
    <xf numFmtId="3" fontId="36" fillId="0" borderId="19" xfId="0" applyNumberFormat="1" applyFont="1" applyBorder="1" applyAlignment="1">
      <alignment vertical="center"/>
    </xf>
    <xf numFmtId="3" fontId="36" fillId="0" borderId="20" xfId="0" applyNumberFormat="1" applyFont="1" applyBorder="1" applyAlignment="1">
      <alignment vertical="center"/>
    </xf>
    <xf numFmtId="0" fontId="36" fillId="0" borderId="0" xfId="0" applyFont="1" applyBorder="1" applyAlignment="1">
      <alignment horizontal="right" vertical="center"/>
    </xf>
    <xf numFmtId="0" fontId="36" fillId="0" borderId="19" xfId="0" applyFont="1" applyBorder="1" applyAlignment="1">
      <alignment vertical="center"/>
    </xf>
    <xf numFmtId="0" fontId="36" fillId="0" borderId="23" xfId="0" applyFont="1" applyBorder="1" applyAlignment="1">
      <alignment vertical="center"/>
    </xf>
    <xf numFmtId="0" fontId="36" fillId="0" borderId="24" xfId="0" applyFont="1" applyBorder="1" applyAlignment="1">
      <alignment vertical="center"/>
    </xf>
    <xf numFmtId="3" fontId="36" fillId="0" borderId="25" xfId="0" applyNumberFormat="1" applyFont="1" applyBorder="1" applyAlignment="1">
      <alignment vertical="center"/>
    </xf>
    <xf numFmtId="0" fontId="36" fillId="0" borderId="20" xfId="0" applyFont="1" applyBorder="1" applyAlignment="1">
      <alignment vertical="center"/>
    </xf>
    <xf numFmtId="3" fontId="36" fillId="0" borderId="26" xfId="0" applyNumberFormat="1" applyFont="1" applyBorder="1" applyAlignment="1">
      <alignment vertical="center"/>
    </xf>
    <xf numFmtId="0" fontId="36" fillId="0" borderId="0" xfId="0" applyFont="1" applyBorder="1" applyAlignment="1">
      <alignment horizontal="center" vertical="center" wrapText="1"/>
    </xf>
    <xf numFmtId="3" fontId="36" fillId="0" borderId="0" xfId="0" applyNumberFormat="1" applyFont="1" applyBorder="1" applyAlignment="1">
      <alignment vertical="center"/>
    </xf>
    <xf numFmtId="0" fontId="36" fillId="0" borderId="21" xfId="0" applyFont="1" applyBorder="1" applyAlignment="1">
      <alignment vertical="center"/>
    </xf>
    <xf numFmtId="3" fontId="35" fillId="0" borderId="0" xfId="0" applyNumberFormat="1" applyFont="1" applyBorder="1" applyAlignment="1">
      <alignment vertical="center"/>
    </xf>
    <xf numFmtId="0" fontId="36" fillId="0" borderId="0" xfId="0" applyFont="1" applyBorder="1" applyAlignment="1">
      <alignment horizontal="left" vertical="center"/>
    </xf>
    <xf numFmtId="0" fontId="36" fillId="0" borderId="22" xfId="0" applyFont="1" applyBorder="1" applyAlignment="1">
      <alignment vertical="center"/>
    </xf>
    <xf numFmtId="0" fontId="36" fillId="0" borderId="0" xfId="0" applyFont="1"/>
    <xf numFmtId="0" fontId="36" fillId="0" borderId="0" xfId="0" applyFont="1" applyBorder="1"/>
    <xf numFmtId="0" fontId="31" fillId="0" borderId="0" xfId="0" applyFont="1" applyBorder="1"/>
    <xf numFmtId="0" fontId="31" fillId="0" borderId="0" xfId="0" applyFont="1" applyAlignment="1">
      <alignment wrapText="1"/>
    </xf>
    <xf numFmtId="0" fontId="34" fillId="32" borderId="0" xfId="62" applyFont="1" applyAlignment="1"/>
    <xf numFmtId="0" fontId="34" fillId="32" borderId="0" xfId="62" applyFont="1" applyAlignment="1">
      <alignment horizontal="center" vertical="center"/>
    </xf>
    <xf numFmtId="0" fontId="34" fillId="32" borderId="0" xfId="62" applyFont="1" applyAlignment="1">
      <alignment vertical="center"/>
    </xf>
    <xf numFmtId="49" fontId="34" fillId="32" borderId="0" xfId="62" applyNumberFormat="1" applyFont="1" applyAlignment="1">
      <alignment horizontal="center" vertical="center"/>
    </xf>
    <xf numFmtId="0" fontId="34" fillId="32" borderId="0" xfId="62" applyFont="1" applyAlignment="1">
      <alignment horizontal="center"/>
    </xf>
    <xf numFmtId="0" fontId="31" fillId="0" borderId="0" xfId="61" applyFont="1" applyFill="1" applyAlignment="1">
      <alignment vertical="center"/>
    </xf>
    <xf numFmtId="41" fontId="31" fillId="0" borderId="0" xfId="61" applyNumberFormat="1" applyFont="1" applyFill="1" applyAlignment="1">
      <alignment horizontal="left" vertical="center"/>
    </xf>
    <xf numFmtId="0" fontId="31" fillId="0" borderId="0" xfId="61" applyFont="1" applyFill="1" applyAlignment="1">
      <alignment horizontal="center" vertical="center" wrapText="1"/>
    </xf>
    <xf numFmtId="0" fontId="31" fillId="0" borderId="0" xfId="61" applyFont="1" applyFill="1" applyAlignment="1">
      <alignment vertical="center" wrapText="1"/>
    </xf>
    <xf numFmtId="42" fontId="31" fillId="0" borderId="0" xfId="61" applyNumberFormat="1" applyFont="1" applyFill="1" applyAlignment="1">
      <alignment vertical="center"/>
    </xf>
    <xf numFmtId="41" fontId="31" fillId="0" borderId="0" xfId="61" applyNumberFormat="1" applyFont="1" applyFill="1" applyAlignment="1">
      <alignment vertical="center"/>
    </xf>
    <xf numFmtId="41" fontId="31" fillId="0" borderId="0" xfId="61" applyNumberFormat="1" applyFont="1" applyFill="1" applyAlignment="1">
      <alignment horizontal="left" vertical="center" wrapText="1"/>
    </xf>
    <xf numFmtId="41" fontId="31" fillId="0" borderId="0" xfId="61" applyNumberFormat="1" applyFont="1" applyFill="1" applyAlignment="1">
      <alignment horizontal="right" vertical="center" wrapText="1"/>
    </xf>
    <xf numFmtId="41" fontId="31" fillId="0" borderId="27" xfId="61" applyNumberFormat="1" applyFont="1" applyFill="1" applyBorder="1" applyAlignment="1">
      <alignment vertical="center"/>
    </xf>
    <xf numFmtId="42" fontId="31" fillId="0" borderId="28" xfId="61" applyNumberFormat="1" applyFont="1" applyFill="1" applyBorder="1" applyAlignment="1">
      <alignment vertical="center"/>
    </xf>
    <xf numFmtId="0" fontId="31" fillId="0" borderId="0" xfId="61" applyFont="1" applyFill="1" applyAlignment="1">
      <alignment wrapText="1"/>
    </xf>
    <xf numFmtId="41" fontId="31" fillId="0" borderId="0" xfId="61" applyNumberFormat="1" applyFont="1" applyFill="1" applyAlignment="1">
      <alignment horizontal="left"/>
    </xf>
    <xf numFmtId="41" fontId="31" fillId="0" borderId="0" xfId="61" applyNumberFormat="1" applyFont="1" applyFill="1" applyAlignment="1"/>
    <xf numFmtId="41" fontId="31" fillId="0" borderId="0" xfId="61" applyNumberFormat="1" applyFont="1" applyFill="1" applyAlignment="1">
      <alignment horizontal="center" wrapText="1"/>
    </xf>
    <xf numFmtId="0" fontId="31" fillId="0" borderId="0" xfId="61" applyFont="1" applyFill="1" applyAlignment="1"/>
    <xf numFmtId="0" fontId="31" fillId="32" borderId="0" xfId="0" applyFont="1" applyFill="1" applyAlignment="1"/>
    <xf numFmtId="0" fontId="34" fillId="21" borderId="0" xfId="28" applyFont="1" applyBorder="1">
      <alignment horizontal="center" vertical="center"/>
    </xf>
    <xf numFmtId="0" fontId="34" fillId="21" borderId="0" xfId="28" applyFont="1" applyBorder="1">
      <alignment horizontal="center" vertical="center"/>
    </xf>
    <xf numFmtId="0" fontId="31" fillId="0" borderId="0" xfId="0" applyFont="1" applyBorder="1"/>
    <xf numFmtId="0" fontId="31" fillId="0" borderId="0" xfId="26" applyFont="1" applyFill="1" applyBorder="1"/>
    <xf numFmtId="41" fontId="40" fillId="0" borderId="0" xfId="26" applyNumberFormat="1" applyFont="1" applyFill="1" applyBorder="1" applyAlignment="1">
      <alignment horizontal="left"/>
    </xf>
    <xf numFmtId="41" fontId="31" fillId="0" borderId="0" xfId="26" applyNumberFormat="1" applyFont="1" applyFill="1" applyBorder="1" applyAlignment="1">
      <alignment horizontal="left"/>
    </xf>
    <xf numFmtId="0" fontId="31" fillId="0" borderId="0" xfId="26" applyFont="1" applyFill="1" applyBorder="1" applyAlignment="1">
      <alignment wrapText="1"/>
    </xf>
    <xf numFmtId="41" fontId="31" fillId="0" borderId="0" xfId="26" applyNumberFormat="1" applyFont="1" applyFill="1" applyBorder="1" applyAlignment="1">
      <alignment horizontal="left" indent="1"/>
    </xf>
    <xf numFmtId="42" fontId="31" fillId="0" borderId="0" xfId="26" applyNumberFormat="1" applyFont="1" applyFill="1" applyBorder="1"/>
    <xf numFmtId="0" fontId="31" fillId="0" borderId="0" xfId="0" applyFont="1" applyAlignment="1">
      <alignment horizontal="left" indent="2"/>
    </xf>
    <xf numFmtId="41" fontId="31" fillId="0" borderId="0" xfId="26" applyNumberFormat="1" applyFont="1" applyFill="1" applyBorder="1"/>
    <xf numFmtId="41" fontId="31" fillId="0" borderId="27" xfId="26" applyNumberFormat="1" applyFont="1" applyFill="1" applyBorder="1"/>
    <xf numFmtId="42" fontId="31" fillId="0" borderId="28" xfId="26" applyNumberFormat="1" applyFont="1" applyFill="1" applyBorder="1"/>
    <xf numFmtId="0" fontId="31" fillId="21" borderId="0" xfId="27" applyFont="1" applyBorder="1"/>
    <xf numFmtId="0" fontId="34" fillId="21" borderId="0" xfId="28" applyFont="1">
      <alignment horizontal="center" vertical="center"/>
    </xf>
    <xf numFmtId="0" fontId="34" fillId="21" borderId="0" xfId="28" applyFont="1">
      <alignment horizontal="center" vertical="center"/>
    </xf>
    <xf numFmtId="0" fontId="31" fillId="0" borderId="0" xfId="26" applyFont="1" applyFill="1"/>
    <xf numFmtId="41" fontId="31" fillId="0" borderId="0" xfId="26" applyNumberFormat="1" applyFont="1" applyFill="1" applyAlignment="1">
      <alignment horizontal="left"/>
    </xf>
    <xf numFmtId="42" fontId="31" fillId="0" borderId="0" xfId="26" applyNumberFormat="1" applyFont="1" applyFill="1"/>
    <xf numFmtId="0" fontId="31" fillId="0" borderId="0" xfId="26" applyFont="1" applyFill="1" applyAlignment="1">
      <alignment wrapText="1"/>
    </xf>
    <xf numFmtId="41" fontId="31" fillId="0" borderId="0" xfId="26" applyNumberFormat="1" applyFont="1" applyFill="1" applyAlignment="1">
      <alignment horizontal="left" indent="1"/>
    </xf>
    <xf numFmtId="41" fontId="31" fillId="0" borderId="0" xfId="26" applyNumberFormat="1" applyFont="1" applyFill="1"/>
    <xf numFmtId="0" fontId="31" fillId="21" borderId="0" xfId="27" applyFont="1"/>
    <xf numFmtId="0" fontId="31" fillId="0" borderId="0" xfId="0" applyFont="1" applyFill="1" applyBorder="1"/>
    <xf numFmtId="41" fontId="31" fillId="0" borderId="0" xfId="0" applyNumberFormat="1" applyFont="1" applyFill="1" applyBorder="1" applyAlignment="1">
      <alignment horizontal="right" wrapText="1"/>
    </xf>
    <xf numFmtId="0" fontId="31" fillId="0" borderId="0" xfId="0" applyFont="1" applyFill="1"/>
    <xf numFmtId="41" fontId="40" fillId="0" borderId="0" xfId="26" applyNumberFormat="1" applyFont="1" applyFill="1" applyAlignment="1">
      <alignment horizontal="left"/>
    </xf>
    <xf numFmtId="0" fontId="31" fillId="0" borderId="0" xfId="26" applyFont="1" applyFill="1" applyAlignment="1">
      <alignment horizontal="left" wrapText="1"/>
    </xf>
    <xf numFmtId="0" fontId="31" fillId="0" borderId="0" xfId="26" applyFont="1" applyFill="1" applyAlignment="1">
      <alignment horizontal="left" wrapText="1" indent="1"/>
    </xf>
    <xf numFmtId="42" fontId="31" fillId="0" borderId="0" xfId="26" applyNumberFormat="1" applyFont="1" applyFill="1" applyAlignment="1">
      <alignment horizontal="right" wrapText="1"/>
    </xf>
    <xf numFmtId="0" fontId="31" fillId="0" borderId="0" xfId="26" applyFont="1" applyFill="1" applyAlignment="1">
      <alignment horizontal="center" wrapText="1"/>
    </xf>
    <xf numFmtId="41" fontId="31" fillId="0" borderId="0" xfId="26" applyNumberFormat="1" applyFont="1" applyFill="1" applyAlignment="1">
      <alignment horizontal="center" wrapText="1"/>
    </xf>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D1B2"/>
      <rgbColor rgb="001FB714"/>
      <rgbColor rgb="000000D4"/>
      <rgbColor rgb="00FCF305"/>
      <rgbColor rgb="00F1ECDA"/>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0EDF0"/>
      <rgbColor rgb="00CCFFFF"/>
      <rgbColor rgb="00CCFFCC"/>
      <rgbColor rgb="00FFFF99"/>
      <rgbColor rgb="002C3B62"/>
      <rgbColor rgb="006C602B"/>
      <rgbColor rgb="00F6F7F5"/>
      <rgbColor rgb="004C7C38"/>
      <rgbColor rgb="003366FF"/>
      <rgbColor rgb="0033CCCC"/>
      <rgbColor rgb="00F6F7EC"/>
      <rgbColor rgb="00FDF6E2"/>
      <rgbColor rgb="00E7EDDC"/>
      <rgbColor rgb="00C7D6B5"/>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04418" name="AutoShape 1">
          <a:extLst>
            <a:ext uri="{FF2B5EF4-FFF2-40B4-BE49-F238E27FC236}">
              <a16:creationId xmlns:a16="http://schemas.microsoft.com/office/drawing/2014/main" id="{B6159F06-169E-4B44-9777-F48D0DA789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19" name="AutoShape 2">
          <a:extLst>
            <a:ext uri="{FF2B5EF4-FFF2-40B4-BE49-F238E27FC236}">
              <a16:creationId xmlns:a16="http://schemas.microsoft.com/office/drawing/2014/main" id="{4FAE4FE9-D72A-E345-998A-FE6DC5C3FD9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20" name="AutoShape 3">
          <a:extLst>
            <a:ext uri="{FF2B5EF4-FFF2-40B4-BE49-F238E27FC236}">
              <a16:creationId xmlns:a16="http://schemas.microsoft.com/office/drawing/2014/main" id="{A0D6EED8-77C6-A340-9009-6755B2E66C8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21" name="AutoShape 4">
          <a:extLst>
            <a:ext uri="{FF2B5EF4-FFF2-40B4-BE49-F238E27FC236}">
              <a16:creationId xmlns:a16="http://schemas.microsoft.com/office/drawing/2014/main" id="{7A73D907-A14B-D446-B72A-9FF48BFB445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22" name="AutoShape 5">
          <a:extLst>
            <a:ext uri="{FF2B5EF4-FFF2-40B4-BE49-F238E27FC236}">
              <a16:creationId xmlns:a16="http://schemas.microsoft.com/office/drawing/2014/main" id="{B65FC4F3-A503-6744-A150-738DF39D258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23" name="AutoShape 6">
          <a:extLst>
            <a:ext uri="{FF2B5EF4-FFF2-40B4-BE49-F238E27FC236}">
              <a16:creationId xmlns:a16="http://schemas.microsoft.com/office/drawing/2014/main" id="{C4FA793A-7BEF-2A42-9523-BA8FA776BFA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24" name="AutoShape 7">
          <a:extLst>
            <a:ext uri="{FF2B5EF4-FFF2-40B4-BE49-F238E27FC236}">
              <a16:creationId xmlns:a16="http://schemas.microsoft.com/office/drawing/2014/main" id="{3FA2EBF8-D1BE-0B4C-A8DB-E75025FAA08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25" name="AutoShape 8">
          <a:extLst>
            <a:ext uri="{FF2B5EF4-FFF2-40B4-BE49-F238E27FC236}">
              <a16:creationId xmlns:a16="http://schemas.microsoft.com/office/drawing/2014/main" id="{1EEA435C-6F97-6649-84A6-AEE4567C1F4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26" name="AutoShape 9">
          <a:extLst>
            <a:ext uri="{FF2B5EF4-FFF2-40B4-BE49-F238E27FC236}">
              <a16:creationId xmlns:a16="http://schemas.microsoft.com/office/drawing/2014/main" id="{27BB65D6-750A-0C47-AB1E-7BFAB72FBB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27" name="AutoShape 10">
          <a:extLst>
            <a:ext uri="{FF2B5EF4-FFF2-40B4-BE49-F238E27FC236}">
              <a16:creationId xmlns:a16="http://schemas.microsoft.com/office/drawing/2014/main" id="{A8519AB0-1902-4C47-919E-D0C1260E70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28" name="AutoShape 11">
          <a:extLst>
            <a:ext uri="{FF2B5EF4-FFF2-40B4-BE49-F238E27FC236}">
              <a16:creationId xmlns:a16="http://schemas.microsoft.com/office/drawing/2014/main" id="{75D102A6-894A-2446-9D85-A0B5E55AAB1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29" name="AutoShape 12">
          <a:extLst>
            <a:ext uri="{FF2B5EF4-FFF2-40B4-BE49-F238E27FC236}">
              <a16:creationId xmlns:a16="http://schemas.microsoft.com/office/drawing/2014/main" id="{29F1D133-8644-9B45-A093-918DEDCB75D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30" name="AutoShape 13">
          <a:extLst>
            <a:ext uri="{FF2B5EF4-FFF2-40B4-BE49-F238E27FC236}">
              <a16:creationId xmlns:a16="http://schemas.microsoft.com/office/drawing/2014/main" id="{710D0DCB-A017-7644-901A-DCDB899AEF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31" name="AutoShape 14">
          <a:extLst>
            <a:ext uri="{FF2B5EF4-FFF2-40B4-BE49-F238E27FC236}">
              <a16:creationId xmlns:a16="http://schemas.microsoft.com/office/drawing/2014/main" id="{92A94AA3-06B0-D14F-9FDE-37CE30BDF0D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32" name="AutoShape 15">
          <a:extLst>
            <a:ext uri="{FF2B5EF4-FFF2-40B4-BE49-F238E27FC236}">
              <a16:creationId xmlns:a16="http://schemas.microsoft.com/office/drawing/2014/main" id="{716BC4DA-0DAE-1641-AC7C-487040FC650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33" name="AutoShape 16">
          <a:extLst>
            <a:ext uri="{FF2B5EF4-FFF2-40B4-BE49-F238E27FC236}">
              <a16:creationId xmlns:a16="http://schemas.microsoft.com/office/drawing/2014/main" id="{AB634D8F-6A88-664D-96C8-B2139209D7C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34" name="AutoShape 17">
          <a:extLst>
            <a:ext uri="{FF2B5EF4-FFF2-40B4-BE49-F238E27FC236}">
              <a16:creationId xmlns:a16="http://schemas.microsoft.com/office/drawing/2014/main" id="{FC70B3E8-6691-0146-86B1-CD72D2968A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35" name="AutoShape 18">
          <a:extLst>
            <a:ext uri="{FF2B5EF4-FFF2-40B4-BE49-F238E27FC236}">
              <a16:creationId xmlns:a16="http://schemas.microsoft.com/office/drawing/2014/main" id="{3C8F91F5-FC8E-7A4C-8FA2-A24F041179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36" name="AutoShape 19">
          <a:extLst>
            <a:ext uri="{FF2B5EF4-FFF2-40B4-BE49-F238E27FC236}">
              <a16:creationId xmlns:a16="http://schemas.microsoft.com/office/drawing/2014/main" id="{C91DC95E-3583-6B4E-A85A-D2BDD90318F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37" name="AutoShape 20">
          <a:extLst>
            <a:ext uri="{FF2B5EF4-FFF2-40B4-BE49-F238E27FC236}">
              <a16:creationId xmlns:a16="http://schemas.microsoft.com/office/drawing/2014/main" id="{170FC217-EC88-C745-92F5-AD7221E2C7D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38" name="AutoShape 21">
          <a:extLst>
            <a:ext uri="{FF2B5EF4-FFF2-40B4-BE49-F238E27FC236}">
              <a16:creationId xmlns:a16="http://schemas.microsoft.com/office/drawing/2014/main" id="{1F8E5E05-1FEE-2A40-AA76-3177F8C0A8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39" name="AutoShape 22">
          <a:extLst>
            <a:ext uri="{FF2B5EF4-FFF2-40B4-BE49-F238E27FC236}">
              <a16:creationId xmlns:a16="http://schemas.microsoft.com/office/drawing/2014/main" id="{854B08EE-8D8D-A441-B5BA-9DB3B188622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40" name="AutoShape 23">
          <a:extLst>
            <a:ext uri="{FF2B5EF4-FFF2-40B4-BE49-F238E27FC236}">
              <a16:creationId xmlns:a16="http://schemas.microsoft.com/office/drawing/2014/main" id="{7ACC22EB-4DD8-FE45-8BD8-6A1B46850A5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41" name="AutoShape 24">
          <a:extLst>
            <a:ext uri="{FF2B5EF4-FFF2-40B4-BE49-F238E27FC236}">
              <a16:creationId xmlns:a16="http://schemas.microsoft.com/office/drawing/2014/main" id="{4444B493-DB5E-1348-9CF2-12E3996B5A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42" name="AutoShape 25">
          <a:extLst>
            <a:ext uri="{FF2B5EF4-FFF2-40B4-BE49-F238E27FC236}">
              <a16:creationId xmlns:a16="http://schemas.microsoft.com/office/drawing/2014/main" id="{8B3CA40D-2122-6E49-89AF-44ADDA52C65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43" name="AutoShape 26">
          <a:extLst>
            <a:ext uri="{FF2B5EF4-FFF2-40B4-BE49-F238E27FC236}">
              <a16:creationId xmlns:a16="http://schemas.microsoft.com/office/drawing/2014/main" id="{3F8920D7-B192-7F4D-A3B1-820C42F4537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44" name="AutoShape 27">
          <a:extLst>
            <a:ext uri="{FF2B5EF4-FFF2-40B4-BE49-F238E27FC236}">
              <a16:creationId xmlns:a16="http://schemas.microsoft.com/office/drawing/2014/main" id="{828C813F-40AF-6943-B826-C55A67F251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45" name="AutoShape 28">
          <a:extLst>
            <a:ext uri="{FF2B5EF4-FFF2-40B4-BE49-F238E27FC236}">
              <a16:creationId xmlns:a16="http://schemas.microsoft.com/office/drawing/2014/main" id="{1A047798-A80D-D240-B2C0-5AD1F9DD52B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46" name="AutoShape 29">
          <a:extLst>
            <a:ext uri="{FF2B5EF4-FFF2-40B4-BE49-F238E27FC236}">
              <a16:creationId xmlns:a16="http://schemas.microsoft.com/office/drawing/2014/main" id="{F1694DC2-440F-8F4B-8199-C2B42C0C3FA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4447" name="AutoShape 30">
          <a:extLst>
            <a:ext uri="{FF2B5EF4-FFF2-40B4-BE49-F238E27FC236}">
              <a16:creationId xmlns:a16="http://schemas.microsoft.com/office/drawing/2014/main" id="{036AA0C7-4B54-6641-AD13-574C29AAF6A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72" name="AutoShape 31">
          <a:extLst>
            <a:ext uri="{FF2B5EF4-FFF2-40B4-BE49-F238E27FC236}">
              <a16:creationId xmlns:a16="http://schemas.microsoft.com/office/drawing/2014/main" id="{81980779-8666-E545-A6AB-BE90B9538C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73" name="AutoShape 32">
          <a:extLst>
            <a:ext uri="{FF2B5EF4-FFF2-40B4-BE49-F238E27FC236}">
              <a16:creationId xmlns:a16="http://schemas.microsoft.com/office/drawing/2014/main" id="{9DC77488-D1DE-2D46-9B75-029206E82FA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74" name="AutoShape 33">
          <a:extLst>
            <a:ext uri="{FF2B5EF4-FFF2-40B4-BE49-F238E27FC236}">
              <a16:creationId xmlns:a16="http://schemas.microsoft.com/office/drawing/2014/main" id="{C8E5966E-65F5-E747-B363-3674D8F61DA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75" name="AutoShape 34">
          <a:extLst>
            <a:ext uri="{FF2B5EF4-FFF2-40B4-BE49-F238E27FC236}">
              <a16:creationId xmlns:a16="http://schemas.microsoft.com/office/drawing/2014/main" id="{EB0554F2-7F2D-FE41-A2EC-B4C29B81CB1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76" name="AutoShape 35">
          <a:extLst>
            <a:ext uri="{FF2B5EF4-FFF2-40B4-BE49-F238E27FC236}">
              <a16:creationId xmlns:a16="http://schemas.microsoft.com/office/drawing/2014/main" id="{62DF61CB-7A4B-2146-A937-37623F5AAAA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77" name="AutoShape 36">
          <a:extLst>
            <a:ext uri="{FF2B5EF4-FFF2-40B4-BE49-F238E27FC236}">
              <a16:creationId xmlns:a16="http://schemas.microsoft.com/office/drawing/2014/main" id="{847B49F7-0F27-A74C-A84C-6766A97FC1B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78" name="AutoShape 37">
          <a:extLst>
            <a:ext uri="{FF2B5EF4-FFF2-40B4-BE49-F238E27FC236}">
              <a16:creationId xmlns:a16="http://schemas.microsoft.com/office/drawing/2014/main" id="{C8345D00-E148-5341-8183-BB4F4B86F33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79" name="AutoShape 38">
          <a:extLst>
            <a:ext uri="{FF2B5EF4-FFF2-40B4-BE49-F238E27FC236}">
              <a16:creationId xmlns:a16="http://schemas.microsoft.com/office/drawing/2014/main" id="{227406F4-EBCA-E141-A9B6-C24458611C5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80" name="AutoShape 39">
          <a:extLst>
            <a:ext uri="{FF2B5EF4-FFF2-40B4-BE49-F238E27FC236}">
              <a16:creationId xmlns:a16="http://schemas.microsoft.com/office/drawing/2014/main" id="{480F0873-F3BD-554C-BA51-12F2A3DC888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81" name="AutoShape 40">
          <a:extLst>
            <a:ext uri="{FF2B5EF4-FFF2-40B4-BE49-F238E27FC236}">
              <a16:creationId xmlns:a16="http://schemas.microsoft.com/office/drawing/2014/main" id="{92AFA287-D73B-1342-BCE4-DB8EA0BC6D3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82" name="AutoShape 41">
          <a:extLst>
            <a:ext uri="{FF2B5EF4-FFF2-40B4-BE49-F238E27FC236}">
              <a16:creationId xmlns:a16="http://schemas.microsoft.com/office/drawing/2014/main" id="{1BF5212A-C4CE-2045-91B4-1098BC9784D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83" name="AutoShape 42">
          <a:extLst>
            <a:ext uri="{FF2B5EF4-FFF2-40B4-BE49-F238E27FC236}">
              <a16:creationId xmlns:a16="http://schemas.microsoft.com/office/drawing/2014/main" id="{D8A715B2-53CA-B44A-91F4-B40CA9F1E13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84" name="AutoShape 43">
          <a:extLst>
            <a:ext uri="{FF2B5EF4-FFF2-40B4-BE49-F238E27FC236}">
              <a16:creationId xmlns:a16="http://schemas.microsoft.com/office/drawing/2014/main" id="{BE4931BA-9FD1-494C-BD9B-ECE36E92FE7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85" name="AutoShape 44">
          <a:extLst>
            <a:ext uri="{FF2B5EF4-FFF2-40B4-BE49-F238E27FC236}">
              <a16:creationId xmlns:a16="http://schemas.microsoft.com/office/drawing/2014/main" id="{0833078A-3B94-4142-9EC4-936F2861FA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86" name="AutoShape 45">
          <a:extLst>
            <a:ext uri="{FF2B5EF4-FFF2-40B4-BE49-F238E27FC236}">
              <a16:creationId xmlns:a16="http://schemas.microsoft.com/office/drawing/2014/main" id="{B32DB0E8-09DF-5E4A-8D18-858CB16981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87" name="AutoShape 46">
          <a:extLst>
            <a:ext uri="{FF2B5EF4-FFF2-40B4-BE49-F238E27FC236}">
              <a16:creationId xmlns:a16="http://schemas.microsoft.com/office/drawing/2014/main" id="{3B6D5158-EE0C-6149-B01A-5EDEDD4483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88" name="AutoShape 47">
          <a:extLst>
            <a:ext uri="{FF2B5EF4-FFF2-40B4-BE49-F238E27FC236}">
              <a16:creationId xmlns:a16="http://schemas.microsoft.com/office/drawing/2014/main" id="{2AC4BBED-0EC4-E84A-BAD0-4843313D21A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89" name="AutoShape 48">
          <a:extLst>
            <a:ext uri="{FF2B5EF4-FFF2-40B4-BE49-F238E27FC236}">
              <a16:creationId xmlns:a16="http://schemas.microsoft.com/office/drawing/2014/main" id="{20B69D3B-87F0-1342-AB75-A63B3DAB250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90" name="AutoShape 49">
          <a:extLst>
            <a:ext uri="{FF2B5EF4-FFF2-40B4-BE49-F238E27FC236}">
              <a16:creationId xmlns:a16="http://schemas.microsoft.com/office/drawing/2014/main" id="{801DFCB9-665D-0241-8E14-2B9B16432D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91" name="AutoShape 50">
          <a:extLst>
            <a:ext uri="{FF2B5EF4-FFF2-40B4-BE49-F238E27FC236}">
              <a16:creationId xmlns:a16="http://schemas.microsoft.com/office/drawing/2014/main" id="{3362867B-09EE-E74C-AE83-2804034B337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92" name="AutoShape 51">
          <a:extLst>
            <a:ext uri="{FF2B5EF4-FFF2-40B4-BE49-F238E27FC236}">
              <a16:creationId xmlns:a16="http://schemas.microsoft.com/office/drawing/2014/main" id="{ADE7BC63-3248-D248-84E4-7422D2DCA0D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93" name="AutoShape 52">
          <a:extLst>
            <a:ext uri="{FF2B5EF4-FFF2-40B4-BE49-F238E27FC236}">
              <a16:creationId xmlns:a16="http://schemas.microsoft.com/office/drawing/2014/main" id="{F89C03B7-805E-2E47-802E-2FA07E5C6E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94" name="AutoShape 53">
          <a:extLst>
            <a:ext uri="{FF2B5EF4-FFF2-40B4-BE49-F238E27FC236}">
              <a16:creationId xmlns:a16="http://schemas.microsoft.com/office/drawing/2014/main" id="{3D880473-29D0-CD4A-83CB-845412D90F0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95" name="AutoShape 54">
          <a:extLst>
            <a:ext uri="{FF2B5EF4-FFF2-40B4-BE49-F238E27FC236}">
              <a16:creationId xmlns:a16="http://schemas.microsoft.com/office/drawing/2014/main" id="{793DE52A-EBB5-F440-B0B1-AA27239602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96" name="AutoShape 55">
          <a:extLst>
            <a:ext uri="{FF2B5EF4-FFF2-40B4-BE49-F238E27FC236}">
              <a16:creationId xmlns:a16="http://schemas.microsoft.com/office/drawing/2014/main" id="{BC12F833-E767-DD4D-B296-AE67801DD2C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97" name="AutoShape 56">
          <a:extLst>
            <a:ext uri="{FF2B5EF4-FFF2-40B4-BE49-F238E27FC236}">
              <a16:creationId xmlns:a16="http://schemas.microsoft.com/office/drawing/2014/main" id="{AD5B43CB-CC71-FB49-9690-B3450C1434B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98" name="AutoShape 57">
          <a:extLst>
            <a:ext uri="{FF2B5EF4-FFF2-40B4-BE49-F238E27FC236}">
              <a16:creationId xmlns:a16="http://schemas.microsoft.com/office/drawing/2014/main" id="{EC46FA0C-5D3C-FC4E-8520-413F52F4E5B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499" name="AutoShape 58">
          <a:extLst>
            <a:ext uri="{FF2B5EF4-FFF2-40B4-BE49-F238E27FC236}">
              <a16:creationId xmlns:a16="http://schemas.microsoft.com/office/drawing/2014/main" id="{D0B80B48-7E1C-5C4D-B00F-7A238A05D7B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00" name="AutoShape 59">
          <a:extLst>
            <a:ext uri="{FF2B5EF4-FFF2-40B4-BE49-F238E27FC236}">
              <a16:creationId xmlns:a16="http://schemas.microsoft.com/office/drawing/2014/main" id="{56E020AB-72BC-3348-A28F-65459495478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01" name="AutoShape 60">
          <a:extLst>
            <a:ext uri="{FF2B5EF4-FFF2-40B4-BE49-F238E27FC236}">
              <a16:creationId xmlns:a16="http://schemas.microsoft.com/office/drawing/2014/main" id="{33549FCB-D117-9D47-961D-107C27CDD00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02" name="AutoShape 61">
          <a:extLst>
            <a:ext uri="{FF2B5EF4-FFF2-40B4-BE49-F238E27FC236}">
              <a16:creationId xmlns:a16="http://schemas.microsoft.com/office/drawing/2014/main" id="{93143DE3-DBCD-0548-9FAB-06B26DC0C5B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03" name="AutoShape 62">
          <a:extLst>
            <a:ext uri="{FF2B5EF4-FFF2-40B4-BE49-F238E27FC236}">
              <a16:creationId xmlns:a16="http://schemas.microsoft.com/office/drawing/2014/main" id="{8087D7BC-C225-114E-9348-93EA4483F84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04" name="AutoShape 63">
          <a:extLst>
            <a:ext uri="{FF2B5EF4-FFF2-40B4-BE49-F238E27FC236}">
              <a16:creationId xmlns:a16="http://schemas.microsoft.com/office/drawing/2014/main" id="{D65BB519-4D37-7B43-82DB-983DC8F146D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05" name="AutoShape 64">
          <a:extLst>
            <a:ext uri="{FF2B5EF4-FFF2-40B4-BE49-F238E27FC236}">
              <a16:creationId xmlns:a16="http://schemas.microsoft.com/office/drawing/2014/main" id="{4334984B-7E06-724C-AA83-F687C640753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06" name="AutoShape 65">
          <a:extLst>
            <a:ext uri="{FF2B5EF4-FFF2-40B4-BE49-F238E27FC236}">
              <a16:creationId xmlns:a16="http://schemas.microsoft.com/office/drawing/2014/main" id="{19AE0184-22DC-B04A-A9D5-A41DE68129E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07" name="AutoShape 66">
          <a:extLst>
            <a:ext uri="{FF2B5EF4-FFF2-40B4-BE49-F238E27FC236}">
              <a16:creationId xmlns:a16="http://schemas.microsoft.com/office/drawing/2014/main" id="{49A70CFB-F98F-1341-9FE7-D32C680FBBE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08" name="AutoShape 67">
          <a:extLst>
            <a:ext uri="{FF2B5EF4-FFF2-40B4-BE49-F238E27FC236}">
              <a16:creationId xmlns:a16="http://schemas.microsoft.com/office/drawing/2014/main" id="{CA5ABE36-15F3-0E47-AC2C-CD7B39F4EB0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09" name="AutoShape 68">
          <a:extLst>
            <a:ext uri="{FF2B5EF4-FFF2-40B4-BE49-F238E27FC236}">
              <a16:creationId xmlns:a16="http://schemas.microsoft.com/office/drawing/2014/main" id="{D6603FC7-EAED-CD41-9833-D77CC5E2091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10" name="AutoShape 69">
          <a:extLst>
            <a:ext uri="{FF2B5EF4-FFF2-40B4-BE49-F238E27FC236}">
              <a16:creationId xmlns:a16="http://schemas.microsoft.com/office/drawing/2014/main" id="{9D93DBAD-D924-2947-9245-758483CF61D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11" name="AutoShape 70">
          <a:extLst>
            <a:ext uri="{FF2B5EF4-FFF2-40B4-BE49-F238E27FC236}">
              <a16:creationId xmlns:a16="http://schemas.microsoft.com/office/drawing/2014/main" id="{885FDC3D-883D-7A47-A73D-0731401021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12" name="AutoShape 71">
          <a:extLst>
            <a:ext uri="{FF2B5EF4-FFF2-40B4-BE49-F238E27FC236}">
              <a16:creationId xmlns:a16="http://schemas.microsoft.com/office/drawing/2014/main" id="{3A380551-0A4E-7E43-A8B1-D924DC221A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13" name="AutoShape 72">
          <a:extLst>
            <a:ext uri="{FF2B5EF4-FFF2-40B4-BE49-F238E27FC236}">
              <a16:creationId xmlns:a16="http://schemas.microsoft.com/office/drawing/2014/main" id="{E67D2CC9-F348-104D-BA64-B1CFE6DAAA4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14" name="AutoShape 73">
          <a:extLst>
            <a:ext uri="{FF2B5EF4-FFF2-40B4-BE49-F238E27FC236}">
              <a16:creationId xmlns:a16="http://schemas.microsoft.com/office/drawing/2014/main" id="{E33E998B-71F6-FB4A-A3C4-BCE0D80027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15" name="AutoShape 74">
          <a:extLst>
            <a:ext uri="{FF2B5EF4-FFF2-40B4-BE49-F238E27FC236}">
              <a16:creationId xmlns:a16="http://schemas.microsoft.com/office/drawing/2014/main" id="{2D3F8CCB-286B-7641-BDDD-EE07FDEB12D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16" name="AutoShape 75">
          <a:extLst>
            <a:ext uri="{FF2B5EF4-FFF2-40B4-BE49-F238E27FC236}">
              <a16:creationId xmlns:a16="http://schemas.microsoft.com/office/drawing/2014/main" id="{766BCAED-41EF-0B4B-935E-232EAFF9C4A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17" name="AutoShape 76">
          <a:extLst>
            <a:ext uri="{FF2B5EF4-FFF2-40B4-BE49-F238E27FC236}">
              <a16:creationId xmlns:a16="http://schemas.microsoft.com/office/drawing/2014/main" id="{17BAF1BB-FDFE-5C4F-B830-D3737C45A30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18" name="AutoShape 77">
          <a:extLst>
            <a:ext uri="{FF2B5EF4-FFF2-40B4-BE49-F238E27FC236}">
              <a16:creationId xmlns:a16="http://schemas.microsoft.com/office/drawing/2014/main" id="{54689EA4-42FA-0E4E-B9A4-9993B94070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19" name="AutoShape 78">
          <a:extLst>
            <a:ext uri="{FF2B5EF4-FFF2-40B4-BE49-F238E27FC236}">
              <a16:creationId xmlns:a16="http://schemas.microsoft.com/office/drawing/2014/main" id="{416E210A-E959-6D4B-BCCB-4E04284CAD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20" name="AutoShape 79">
          <a:extLst>
            <a:ext uri="{FF2B5EF4-FFF2-40B4-BE49-F238E27FC236}">
              <a16:creationId xmlns:a16="http://schemas.microsoft.com/office/drawing/2014/main" id="{50AB88C8-09B1-4843-875E-B9CB4309D1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21" name="AutoShape 80">
          <a:extLst>
            <a:ext uri="{FF2B5EF4-FFF2-40B4-BE49-F238E27FC236}">
              <a16:creationId xmlns:a16="http://schemas.microsoft.com/office/drawing/2014/main" id="{3B80F209-0910-C44C-835B-D4F84B44E26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22" name="AutoShape 81">
          <a:extLst>
            <a:ext uri="{FF2B5EF4-FFF2-40B4-BE49-F238E27FC236}">
              <a16:creationId xmlns:a16="http://schemas.microsoft.com/office/drawing/2014/main" id="{1F034E61-4894-624B-895B-302BD15810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23" name="AutoShape 82">
          <a:extLst>
            <a:ext uri="{FF2B5EF4-FFF2-40B4-BE49-F238E27FC236}">
              <a16:creationId xmlns:a16="http://schemas.microsoft.com/office/drawing/2014/main" id="{C24E2F8E-C9D5-DD44-BE3F-0CCE9DDAC15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24" name="AutoShape 83">
          <a:extLst>
            <a:ext uri="{FF2B5EF4-FFF2-40B4-BE49-F238E27FC236}">
              <a16:creationId xmlns:a16="http://schemas.microsoft.com/office/drawing/2014/main" id="{1535D23E-7332-AB4B-A2F4-DBA64C40222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25" name="AutoShape 84">
          <a:extLst>
            <a:ext uri="{FF2B5EF4-FFF2-40B4-BE49-F238E27FC236}">
              <a16:creationId xmlns:a16="http://schemas.microsoft.com/office/drawing/2014/main" id="{85E5F9CE-675B-2043-9FB5-A0313F392CC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26" name="AutoShape 85">
          <a:extLst>
            <a:ext uri="{FF2B5EF4-FFF2-40B4-BE49-F238E27FC236}">
              <a16:creationId xmlns:a16="http://schemas.microsoft.com/office/drawing/2014/main" id="{75CFCAD5-838B-3D4A-8253-612B9FE446A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27" name="AutoShape 86">
          <a:extLst>
            <a:ext uri="{FF2B5EF4-FFF2-40B4-BE49-F238E27FC236}">
              <a16:creationId xmlns:a16="http://schemas.microsoft.com/office/drawing/2014/main" id="{8614D6B0-1EAA-C04C-B40C-EEE78622A71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28" name="AutoShape 87">
          <a:extLst>
            <a:ext uri="{FF2B5EF4-FFF2-40B4-BE49-F238E27FC236}">
              <a16:creationId xmlns:a16="http://schemas.microsoft.com/office/drawing/2014/main" id="{F779A32E-C279-C342-A862-D0518CC0D6B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29" name="AutoShape 88">
          <a:extLst>
            <a:ext uri="{FF2B5EF4-FFF2-40B4-BE49-F238E27FC236}">
              <a16:creationId xmlns:a16="http://schemas.microsoft.com/office/drawing/2014/main" id="{E4130DE0-0E44-2648-B294-E2568B9AD31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30" name="AutoShape 89">
          <a:extLst>
            <a:ext uri="{FF2B5EF4-FFF2-40B4-BE49-F238E27FC236}">
              <a16:creationId xmlns:a16="http://schemas.microsoft.com/office/drawing/2014/main" id="{CE9ADB3B-E365-2E4C-8890-46DD681B7E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31" name="AutoShape 90">
          <a:extLst>
            <a:ext uri="{FF2B5EF4-FFF2-40B4-BE49-F238E27FC236}">
              <a16:creationId xmlns:a16="http://schemas.microsoft.com/office/drawing/2014/main" id="{AB2EA1CB-F2A8-574C-9B35-B8E461BC26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32" name="AutoShape 91">
          <a:extLst>
            <a:ext uri="{FF2B5EF4-FFF2-40B4-BE49-F238E27FC236}">
              <a16:creationId xmlns:a16="http://schemas.microsoft.com/office/drawing/2014/main" id="{A36FBFC4-E499-AB46-A881-3557AB90215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33" name="AutoShape 92">
          <a:extLst>
            <a:ext uri="{FF2B5EF4-FFF2-40B4-BE49-F238E27FC236}">
              <a16:creationId xmlns:a16="http://schemas.microsoft.com/office/drawing/2014/main" id="{9FF64E59-4FEC-3B4B-8873-4FBC6CDC996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34" name="AutoShape 93">
          <a:extLst>
            <a:ext uri="{FF2B5EF4-FFF2-40B4-BE49-F238E27FC236}">
              <a16:creationId xmlns:a16="http://schemas.microsoft.com/office/drawing/2014/main" id="{1CC2EE66-6FE8-C342-9CAA-D2A572AEFF0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35" name="AutoShape 94">
          <a:extLst>
            <a:ext uri="{FF2B5EF4-FFF2-40B4-BE49-F238E27FC236}">
              <a16:creationId xmlns:a16="http://schemas.microsoft.com/office/drawing/2014/main" id="{616BB7E2-4448-654D-9FFD-DDAE4F9BD93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36" name="AutoShape 95">
          <a:extLst>
            <a:ext uri="{FF2B5EF4-FFF2-40B4-BE49-F238E27FC236}">
              <a16:creationId xmlns:a16="http://schemas.microsoft.com/office/drawing/2014/main" id="{48561A7B-623E-6B4F-9F60-1366B216B17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37" name="AutoShape 96">
          <a:extLst>
            <a:ext uri="{FF2B5EF4-FFF2-40B4-BE49-F238E27FC236}">
              <a16:creationId xmlns:a16="http://schemas.microsoft.com/office/drawing/2014/main" id="{CF84430C-02CF-9E4D-BE95-3E1B45C6B16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38" name="AutoShape 97">
          <a:extLst>
            <a:ext uri="{FF2B5EF4-FFF2-40B4-BE49-F238E27FC236}">
              <a16:creationId xmlns:a16="http://schemas.microsoft.com/office/drawing/2014/main" id="{739A3FFA-6B2D-7E43-A436-8402ED629EB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39" name="AutoShape 98">
          <a:extLst>
            <a:ext uri="{FF2B5EF4-FFF2-40B4-BE49-F238E27FC236}">
              <a16:creationId xmlns:a16="http://schemas.microsoft.com/office/drawing/2014/main" id="{6EF34603-A2F5-0645-88C2-26FC3BD5A3A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40" name="AutoShape 99">
          <a:extLst>
            <a:ext uri="{FF2B5EF4-FFF2-40B4-BE49-F238E27FC236}">
              <a16:creationId xmlns:a16="http://schemas.microsoft.com/office/drawing/2014/main" id="{D71BC280-1E13-3946-9A5F-E3E5A5976C9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41" name="AutoShape 100">
          <a:extLst>
            <a:ext uri="{FF2B5EF4-FFF2-40B4-BE49-F238E27FC236}">
              <a16:creationId xmlns:a16="http://schemas.microsoft.com/office/drawing/2014/main" id="{6A402289-036A-4945-8449-F93AEAA1A4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42" name="AutoShape 101">
          <a:extLst>
            <a:ext uri="{FF2B5EF4-FFF2-40B4-BE49-F238E27FC236}">
              <a16:creationId xmlns:a16="http://schemas.microsoft.com/office/drawing/2014/main" id="{B5405478-973A-D34D-BD4A-52FBAE142D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43" name="AutoShape 102">
          <a:extLst>
            <a:ext uri="{FF2B5EF4-FFF2-40B4-BE49-F238E27FC236}">
              <a16:creationId xmlns:a16="http://schemas.microsoft.com/office/drawing/2014/main" id="{D51826EE-C9E2-8E46-BC92-06DB8C9F969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44" name="AutoShape 103">
          <a:extLst>
            <a:ext uri="{FF2B5EF4-FFF2-40B4-BE49-F238E27FC236}">
              <a16:creationId xmlns:a16="http://schemas.microsoft.com/office/drawing/2014/main" id="{F8351A0C-C7DF-AC4E-A3CF-69321908472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45" name="AutoShape 104">
          <a:extLst>
            <a:ext uri="{FF2B5EF4-FFF2-40B4-BE49-F238E27FC236}">
              <a16:creationId xmlns:a16="http://schemas.microsoft.com/office/drawing/2014/main" id="{757E956F-2D8A-6E42-8AB1-FE1FD18B5B0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46" name="AutoShape 105">
          <a:extLst>
            <a:ext uri="{FF2B5EF4-FFF2-40B4-BE49-F238E27FC236}">
              <a16:creationId xmlns:a16="http://schemas.microsoft.com/office/drawing/2014/main" id="{B313898D-7A35-464E-82BB-48050CFD4DB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47" name="AutoShape 106">
          <a:extLst>
            <a:ext uri="{FF2B5EF4-FFF2-40B4-BE49-F238E27FC236}">
              <a16:creationId xmlns:a16="http://schemas.microsoft.com/office/drawing/2014/main" id="{259F1AFD-4FF2-6149-A9B4-D31AD8F8DE5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48" name="AutoShape 107">
          <a:extLst>
            <a:ext uri="{FF2B5EF4-FFF2-40B4-BE49-F238E27FC236}">
              <a16:creationId xmlns:a16="http://schemas.microsoft.com/office/drawing/2014/main" id="{CB3BE3BA-4587-FD4A-82C2-CE41D193006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49" name="AutoShape 108">
          <a:extLst>
            <a:ext uri="{FF2B5EF4-FFF2-40B4-BE49-F238E27FC236}">
              <a16:creationId xmlns:a16="http://schemas.microsoft.com/office/drawing/2014/main" id="{428A5CBA-9D74-224A-A318-3C952096242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50" name="AutoShape 109">
          <a:extLst>
            <a:ext uri="{FF2B5EF4-FFF2-40B4-BE49-F238E27FC236}">
              <a16:creationId xmlns:a16="http://schemas.microsoft.com/office/drawing/2014/main" id="{A74C2059-A5E1-7446-A4AD-CD7A1141F0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51" name="AutoShape 110">
          <a:extLst>
            <a:ext uri="{FF2B5EF4-FFF2-40B4-BE49-F238E27FC236}">
              <a16:creationId xmlns:a16="http://schemas.microsoft.com/office/drawing/2014/main" id="{251D08D3-3C21-2346-B19E-9CCD4BEE7C4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52" name="AutoShape 111">
          <a:extLst>
            <a:ext uri="{FF2B5EF4-FFF2-40B4-BE49-F238E27FC236}">
              <a16:creationId xmlns:a16="http://schemas.microsoft.com/office/drawing/2014/main" id="{AD4E2BF4-8823-0847-B0A4-2EB0BAC5A2E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53" name="AutoShape 112">
          <a:extLst>
            <a:ext uri="{FF2B5EF4-FFF2-40B4-BE49-F238E27FC236}">
              <a16:creationId xmlns:a16="http://schemas.microsoft.com/office/drawing/2014/main" id="{2C754595-A5C0-E245-BDB5-C774E844BA2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54" name="AutoShape 113">
          <a:extLst>
            <a:ext uri="{FF2B5EF4-FFF2-40B4-BE49-F238E27FC236}">
              <a16:creationId xmlns:a16="http://schemas.microsoft.com/office/drawing/2014/main" id="{10FD23F0-AA5D-7047-B609-65525FA1183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55" name="AutoShape 114">
          <a:extLst>
            <a:ext uri="{FF2B5EF4-FFF2-40B4-BE49-F238E27FC236}">
              <a16:creationId xmlns:a16="http://schemas.microsoft.com/office/drawing/2014/main" id="{2A97DE7D-0E82-2246-AB76-EDBA1EA0C82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56" name="AutoShape 115">
          <a:extLst>
            <a:ext uri="{FF2B5EF4-FFF2-40B4-BE49-F238E27FC236}">
              <a16:creationId xmlns:a16="http://schemas.microsoft.com/office/drawing/2014/main" id="{E10023AB-6966-EF4D-BC0D-8D61A76ADD0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57" name="AutoShape 116">
          <a:extLst>
            <a:ext uri="{FF2B5EF4-FFF2-40B4-BE49-F238E27FC236}">
              <a16:creationId xmlns:a16="http://schemas.microsoft.com/office/drawing/2014/main" id="{3625FE6F-AA46-214F-89F5-032869D0356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58" name="AutoShape 117">
          <a:extLst>
            <a:ext uri="{FF2B5EF4-FFF2-40B4-BE49-F238E27FC236}">
              <a16:creationId xmlns:a16="http://schemas.microsoft.com/office/drawing/2014/main" id="{7AC6D39F-2A0F-444E-9398-89FC08A3A8F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59" name="AutoShape 118">
          <a:extLst>
            <a:ext uri="{FF2B5EF4-FFF2-40B4-BE49-F238E27FC236}">
              <a16:creationId xmlns:a16="http://schemas.microsoft.com/office/drawing/2014/main" id="{4C485564-85CF-A443-8178-02BB27503D7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60" name="AutoShape 119">
          <a:extLst>
            <a:ext uri="{FF2B5EF4-FFF2-40B4-BE49-F238E27FC236}">
              <a16:creationId xmlns:a16="http://schemas.microsoft.com/office/drawing/2014/main" id="{B3549AC1-9CA3-BB48-9572-AE7874D01B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61" name="AutoShape 120">
          <a:extLst>
            <a:ext uri="{FF2B5EF4-FFF2-40B4-BE49-F238E27FC236}">
              <a16:creationId xmlns:a16="http://schemas.microsoft.com/office/drawing/2014/main" id="{605ECC21-D3BD-E64D-BB78-EF53659CCFF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62" name="AutoShape 121">
          <a:extLst>
            <a:ext uri="{FF2B5EF4-FFF2-40B4-BE49-F238E27FC236}">
              <a16:creationId xmlns:a16="http://schemas.microsoft.com/office/drawing/2014/main" id="{308324E0-6B53-2943-9B07-4A2389FBD62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63" name="AutoShape 122">
          <a:extLst>
            <a:ext uri="{FF2B5EF4-FFF2-40B4-BE49-F238E27FC236}">
              <a16:creationId xmlns:a16="http://schemas.microsoft.com/office/drawing/2014/main" id="{67922697-D0B0-6847-9E0A-98DAE743C49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64" name="AutoShape 123">
          <a:extLst>
            <a:ext uri="{FF2B5EF4-FFF2-40B4-BE49-F238E27FC236}">
              <a16:creationId xmlns:a16="http://schemas.microsoft.com/office/drawing/2014/main" id="{6DF6FA68-6A26-8F4E-9F0E-013C2C0BBDC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65" name="AutoShape 124">
          <a:extLst>
            <a:ext uri="{FF2B5EF4-FFF2-40B4-BE49-F238E27FC236}">
              <a16:creationId xmlns:a16="http://schemas.microsoft.com/office/drawing/2014/main" id="{58DD78B2-76C1-3346-B393-36E55435F88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66" name="AutoShape 125">
          <a:extLst>
            <a:ext uri="{FF2B5EF4-FFF2-40B4-BE49-F238E27FC236}">
              <a16:creationId xmlns:a16="http://schemas.microsoft.com/office/drawing/2014/main" id="{ABBE888F-D315-4144-9C78-44759D2480E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67" name="AutoShape 126">
          <a:extLst>
            <a:ext uri="{FF2B5EF4-FFF2-40B4-BE49-F238E27FC236}">
              <a16:creationId xmlns:a16="http://schemas.microsoft.com/office/drawing/2014/main" id="{684BDE47-9361-ED4E-8144-F3FCB50C8F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68" name="AutoShape 127">
          <a:extLst>
            <a:ext uri="{FF2B5EF4-FFF2-40B4-BE49-F238E27FC236}">
              <a16:creationId xmlns:a16="http://schemas.microsoft.com/office/drawing/2014/main" id="{68B4EF2F-9BD2-2448-9C5F-BA23B05004D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69" name="AutoShape 128">
          <a:extLst>
            <a:ext uri="{FF2B5EF4-FFF2-40B4-BE49-F238E27FC236}">
              <a16:creationId xmlns:a16="http://schemas.microsoft.com/office/drawing/2014/main" id="{C126386E-653C-4C41-A218-780B759C32F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70" name="AutoShape 129">
          <a:extLst>
            <a:ext uri="{FF2B5EF4-FFF2-40B4-BE49-F238E27FC236}">
              <a16:creationId xmlns:a16="http://schemas.microsoft.com/office/drawing/2014/main" id="{37C4C786-F51E-9F4C-84E6-D2B302AF4C4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71" name="AutoShape 130">
          <a:extLst>
            <a:ext uri="{FF2B5EF4-FFF2-40B4-BE49-F238E27FC236}">
              <a16:creationId xmlns:a16="http://schemas.microsoft.com/office/drawing/2014/main" id="{8A7CD294-9F9B-F748-8F99-755C186D84D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72" name="AutoShape 131">
          <a:extLst>
            <a:ext uri="{FF2B5EF4-FFF2-40B4-BE49-F238E27FC236}">
              <a16:creationId xmlns:a16="http://schemas.microsoft.com/office/drawing/2014/main" id="{32A8C980-85D1-6342-894D-402FB017E18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73" name="AutoShape 132">
          <a:extLst>
            <a:ext uri="{FF2B5EF4-FFF2-40B4-BE49-F238E27FC236}">
              <a16:creationId xmlns:a16="http://schemas.microsoft.com/office/drawing/2014/main" id="{FB7D4A9E-DD83-0741-A847-FE5457B8AA6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74" name="AutoShape 133">
          <a:extLst>
            <a:ext uri="{FF2B5EF4-FFF2-40B4-BE49-F238E27FC236}">
              <a16:creationId xmlns:a16="http://schemas.microsoft.com/office/drawing/2014/main" id="{41A8E7A8-610A-0B4B-AAE9-AB364D386A7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75" name="AutoShape 134">
          <a:extLst>
            <a:ext uri="{FF2B5EF4-FFF2-40B4-BE49-F238E27FC236}">
              <a16:creationId xmlns:a16="http://schemas.microsoft.com/office/drawing/2014/main" id="{3943A2FA-0E3D-9C48-AB07-5FA4358FABD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76" name="AutoShape 135">
          <a:extLst>
            <a:ext uri="{FF2B5EF4-FFF2-40B4-BE49-F238E27FC236}">
              <a16:creationId xmlns:a16="http://schemas.microsoft.com/office/drawing/2014/main" id="{DE1742C1-85F5-6045-B369-B9309516C42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77" name="AutoShape 136">
          <a:extLst>
            <a:ext uri="{FF2B5EF4-FFF2-40B4-BE49-F238E27FC236}">
              <a16:creationId xmlns:a16="http://schemas.microsoft.com/office/drawing/2014/main" id="{A159E845-A9AC-5F48-B3C5-54F1704AF56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78" name="AutoShape 137">
          <a:extLst>
            <a:ext uri="{FF2B5EF4-FFF2-40B4-BE49-F238E27FC236}">
              <a16:creationId xmlns:a16="http://schemas.microsoft.com/office/drawing/2014/main" id="{17B05243-3535-3041-904E-31B454E61FA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79" name="AutoShape 138">
          <a:extLst>
            <a:ext uri="{FF2B5EF4-FFF2-40B4-BE49-F238E27FC236}">
              <a16:creationId xmlns:a16="http://schemas.microsoft.com/office/drawing/2014/main" id="{AC9D04E5-B93B-964B-BF52-AF566D04600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80" name="AutoShape 139">
          <a:extLst>
            <a:ext uri="{FF2B5EF4-FFF2-40B4-BE49-F238E27FC236}">
              <a16:creationId xmlns:a16="http://schemas.microsoft.com/office/drawing/2014/main" id="{5A6F70C8-ABD0-AA4E-8674-DE6EA205C33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81" name="AutoShape 140">
          <a:extLst>
            <a:ext uri="{FF2B5EF4-FFF2-40B4-BE49-F238E27FC236}">
              <a16:creationId xmlns:a16="http://schemas.microsoft.com/office/drawing/2014/main" id="{1479898D-786A-B241-AD64-6D141F2B448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82" name="AutoShape 141">
          <a:extLst>
            <a:ext uri="{FF2B5EF4-FFF2-40B4-BE49-F238E27FC236}">
              <a16:creationId xmlns:a16="http://schemas.microsoft.com/office/drawing/2014/main" id="{E9131643-A7B7-4D49-AC43-E7849A8C055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83" name="AutoShape 142">
          <a:extLst>
            <a:ext uri="{FF2B5EF4-FFF2-40B4-BE49-F238E27FC236}">
              <a16:creationId xmlns:a16="http://schemas.microsoft.com/office/drawing/2014/main" id="{188D1554-D193-AB45-88A2-FF3148CC0FE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84" name="AutoShape 143">
          <a:extLst>
            <a:ext uri="{FF2B5EF4-FFF2-40B4-BE49-F238E27FC236}">
              <a16:creationId xmlns:a16="http://schemas.microsoft.com/office/drawing/2014/main" id="{D5A18E86-9C13-7746-9D6E-E2FA59886EE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85" name="AutoShape 144">
          <a:extLst>
            <a:ext uri="{FF2B5EF4-FFF2-40B4-BE49-F238E27FC236}">
              <a16:creationId xmlns:a16="http://schemas.microsoft.com/office/drawing/2014/main" id="{95482B81-4CE5-464B-88FE-95A10D7F601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86" name="AutoShape 145">
          <a:extLst>
            <a:ext uri="{FF2B5EF4-FFF2-40B4-BE49-F238E27FC236}">
              <a16:creationId xmlns:a16="http://schemas.microsoft.com/office/drawing/2014/main" id="{7AD714BB-8BF2-B548-A38B-637943F6CCE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87" name="AutoShape 146">
          <a:extLst>
            <a:ext uri="{FF2B5EF4-FFF2-40B4-BE49-F238E27FC236}">
              <a16:creationId xmlns:a16="http://schemas.microsoft.com/office/drawing/2014/main" id="{4FEFE7BB-0274-FA49-8BC4-13E7C4C766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88" name="AutoShape 147">
          <a:extLst>
            <a:ext uri="{FF2B5EF4-FFF2-40B4-BE49-F238E27FC236}">
              <a16:creationId xmlns:a16="http://schemas.microsoft.com/office/drawing/2014/main" id="{944A0AB6-62EC-C441-9976-6E0AD13A29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89" name="AutoShape 148">
          <a:extLst>
            <a:ext uri="{FF2B5EF4-FFF2-40B4-BE49-F238E27FC236}">
              <a16:creationId xmlns:a16="http://schemas.microsoft.com/office/drawing/2014/main" id="{5EE5455E-11D2-4342-BC45-8CBB6B7F1B9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90" name="AutoShape 149">
          <a:extLst>
            <a:ext uri="{FF2B5EF4-FFF2-40B4-BE49-F238E27FC236}">
              <a16:creationId xmlns:a16="http://schemas.microsoft.com/office/drawing/2014/main" id="{831026BD-9DE0-A946-9D0B-AF39545AC49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91" name="AutoShape 150">
          <a:extLst>
            <a:ext uri="{FF2B5EF4-FFF2-40B4-BE49-F238E27FC236}">
              <a16:creationId xmlns:a16="http://schemas.microsoft.com/office/drawing/2014/main" id="{C48F8B71-5083-8D46-A720-1EA7235058C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92" name="AutoShape 151">
          <a:extLst>
            <a:ext uri="{FF2B5EF4-FFF2-40B4-BE49-F238E27FC236}">
              <a16:creationId xmlns:a16="http://schemas.microsoft.com/office/drawing/2014/main" id="{78320978-57A4-0B4B-8113-A44DA3557FF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93" name="AutoShape 152">
          <a:extLst>
            <a:ext uri="{FF2B5EF4-FFF2-40B4-BE49-F238E27FC236}">
              <a16:creationId xmlns:a16="http://schemas.microsoft.com/office/drawing/2014/main" id="{3D26CB2C-8F2B-C64E-A09F-297B8755227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94" name="AutoShape 153">
          <a:extLst>
            <a:ext uri="{FF2B5EF4-FFF2-40B4-BE49-F238E27FC236}">
              <a16:creationId xmlns:a16="http://schemas.microsoft.com/office/drawing/2014/main" id="{47030559-0899-984D-910F-8F3268E91B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95" name="AutoShape 154">
          <a:extLst>
            <a:ext uri="{FF2B5EF4-FFF2-40B4-BE49-F238E27FC236}">
              <a16:creationId xmlns:a16="http://schemas.microsoft.com/office/drawing/2014/main" id="{F590F38C-34E0-524A-912B-30864549C18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96" name="AutoShape 155">
          <a:extLst>
            <a:ext uri="{FF2B5EF4-FFF2-40B4-BE49-F238E27FC236}">
              <a16:creationId xmlns:a16="http://schemas.microsoft.com/office/drawing/2014/main" id="{86796A02-C384-714E-9445-1B95FFB41B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97" name="AutoShape 156">
          <a:extLst>
            <a:ext uri="{FF2B5EF4-FFF2-40B4-BE49-F238E27FC236}">
              <a16:creationId xmlns:a16="http://schemas.microsoft.com/office/drawing/2014/main" id="{E3860E50-C99C-BD4E-A60C-DFBF645102B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98" name="AutoShape 157">
          <a:extLst>
            <a:ext uri="{FF2B5EF4-FFF2-40B4-BE49-F238E27FC236}">
              <a16:creationId xmlns:a16="http://schemas.microsoft.com/office/drawing/2014/main" id="{61A7C23F-B834-0F4B-8666-55398EFE126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599" name="AutoShape 158">
          <a:extLst>
            <a:ext uri="{FF2B5EF4-FFF2-40B4-BE49-F238E27FC236}">
              <a16:creationId xmlns:a16="http://schemas.microsoft.com/office/drawing/2014/main" id="{A9804C38-BC0B-194C-ACA1-FCAA973F4D9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00" name="AutoShape 159">
          <a:extLst>
            <a:ext uri="{FF2B5EF4-FFF2-40B4-BE49-F238E27FC236}">
              <a16:creationId xmlns:a16="http://schemas.microsoft.com/office/drawing/2014/main" id="{A2433713-99E0-7148-9469-70159DB287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01" name="AutoShape 160">
          <a:extLst>
            <a:ext uri="{FF2B5EF4-FFF2-40B4-BE49-F238E27FC236}">
              <a16:creationId xmlns:a16="http://schemas.microsoft.com/office/drawing/2014/main" id="{14BF2E90-1200-3E46-B72B-119561D9478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02" name="AutoShape 161">
          <a:extLst>
            <a:ext uri="{FF2B5EF4-FFF2-40B4-BE49-F238E27FC236}">
              <a16:creationId xmlns:a16="http://schemas.microsoft.com/office/drawing/2014/main" id="{C1C27EE3-2DCB-554A-B009-E5771370371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03" name="AutoShape 162">
          <a:extLst>
            <a:ext uri="{FF2B5EF4-FFF2-40B4-BE49-F238E27FC236}">
              <a16:creationId xmlns:a16="http://schemas.microsoft.com/office/drawing/2014/main" id="{0B36CA24-8675-8044-8F8B-27CB8D73920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04" name="AutoShape 163">
          <a:extLst>
            <a:ext uri="{FF2B5EF4-FFF2-40B4-BE49-F238E27FC236}">
              <a16:creationId xmlns:a16="http://schemas.microsoft.com/office/drawing/2014/main" id="{C7626FB4-0256-7342-B98F-2A734C5DD0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05" name="AutoShape 164">
          <a:extLst>
            <a:ext uri="{FF2B5EF4-FFF2-40B4-BE49-F238E27FC236}">
              <a16:creationId xmlns:a16="http://schemas.microsoft.com/office/drawing/2014/main" id="{31A6796C-CD89-444D-9A61-4F8BFD7B8E4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06" name="AutoShape 165">
          <a:extLst>
            <a:ext uri="{FF2B5EF4-FFF2-40B4-BE49-F238E27FC236}">
              <a16:creationId xmlns:a16="http://schemas.microsoft.com/office/drawing/2014/main" id="{01AE37D2-2BCA-2445-B978-E0B0F9505D5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07" name="AutoShape 166">
          <a:extLst>
            <a:ext uri="{FF2B5EF4-FFF2-40B4-BE49-F238E27FC236}">
              <a16:creationId xmlns:a16="http://schemas.microsoft.com/office/drawing/2014/main" id="{F40E0282-DEC2-4E47-A182-8E366320C7B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08" name="AutoShape 167">
          <a:extLst>
            <a:ext uri="{FF2B5EF4-FFF2-40B4-BE49-F238E27FC236}">
              <a16:creationId xmlns:a16="http://schemas.microsoft.com/office/drawing/2014/main" id="{E4950627-9D0F-E947-8C62-BA454C32553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09" name="AutoShape 168">
          <a:extLst>
            <a:ext uri="{FF2B5EF4-FFF2-40B4-BE49-F238E27FC236}">
              <a16:creationId xmlns:a16="http://schemas.microsoft.com/office/drawing/2014/main" id="{3DF4A777-EAC3-944E-86D3-4E86BE549AD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10" name="AutoShape 169">
          <a:extLst>
            <a:ext uri="{FF2B5EF4-FFF2-40B4-BE49-F238E27FC236}">
              <a16:creationId xmlns:a16="http://schemas.microsoft.com/office/drawing/2014/main" id="{BB82C52A-903D-054D-9315-F2667C82D02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11" name="AutoShape 170">
          <a:extLst>
            <a:ext uri="{FF2B5EF4-FFF2-40B4-BE49-F238E27FC236}">
              <a16:creationId xmlns:a16="http://schemas.microsoft.com/office/drawing/2014/main" id="{9B2A16AB-DEA9-BA48-B100-3E7C7C58F5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12" name="AutoShape 171">
          <a:extLst>
            <a:ext uri="{FF2B5EF4-FFF2-40B4-BE49-F238E27FC236}">
              <a16:creationId xmlns:a16="http://schemas.microsoft.com/office/drawing/2014/main" id="{D68F6037-CF0C-2F4E-A28B-EF151456BAC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13" name="AutoShape 172">
          <a:extLst>
            <a:ext uri="{FF2B5EF4-FFF2-40B4-BE49-F238E27FC236}">
              <a16:creationId xmlns:a16="http://schemas.microsoft.com/office/drawing/2014/main" id="{F653F17F-2860-524B-98ED-F136E40DBA8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14" name="AutoShape 173">
          <a:extLst>
            <a:ext uri="{FF2B5EF4-FFF2-40B4-BE49-F238E27FC236}">
              <a16:creationId xmlns:a16="http://schemas.microsoft.com/office/drawing/2014/main" id="{50B1E5FE-2BFD-E44B-ABDC-20254528845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15" name="AutoShape 174">
          <a:extLst>
            <a:ext uri="{FF2B5EF4-FFF2-40B4-BE49-F238E27FC236}">
              <a16:creationId xmlns:a16="http://schemas.microsoft.com/office/drawing/2014/main" id="{9665AC6A-EDCF-EF4E-B263-945D6064219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16" name="AutoShape 175">
          <a:extLst>
            <a:ext uri="{FF2B5EF4-FFF2-40B4-BE49-F238E27FC236}">
              <a16:creationId xmlns:a16="http://schemas.microsoft.com/office/drawing/2014/main" id="{9E9A36E5-48B5-7A4F-B540-036D9A690C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17" name="AutoShape 176">
          <a:extLst>
            <a:ext uri="{FF2B5EF4-FFF2-40B4-BE49-F238E27FC236}">
              <a16:creationId xmlns:a16="http://schemas.microsoft.com/office/drawing/2014/main" id="{B7908252-2E2C-5F49-B605-DC8F0E630F4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18" name="AutoShape 177">
          <a:extLst>
            <a:ext uri="{FF2B5EF4-FFF2-40B4-BE49-F238E27FC236}">
              <a16:creationId xmlns:a16="http://schemas.microsoft.com/office/drawing/2014/main" id="{260598E4-D0E1-6B42-AF6F-B11625D3944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19" name="AutoShape 178">
          <a:extLst>
            <a:ext uri="{FF2B5EF4-FFF2-40B4-BE49-F238E27FC236}">
              <a16:creationId xmlns:a16="http://schemas.microsoft.com/office/drawing/2014/main" id="{86293FFA-A546-104A-BAD9-3B8FC03EF95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20" name="AutoShape 179">
          <a:extLst>
            <a:ext uri="{FF2B5EF4-FFF2-40B4-BE49-F238E27FC236}">
              <a16:creationId xmlns:a16="http://schemas.microsoft.com/office/drawing/2014/main" id="{06CB12FC-B325-A445-BFD9-410560A822D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21" name="AutoShape 180">
          <a:extLst>
            <a:ext uri="{FF2B5EF4-FFF2-40B4-BE49-F238E27FC236}">
              <a16:creationId xmlns:a16="http://schemas.microsoft.com/office/drawing/2014/main" id="{082D5FE0-DB9E-1743-9369-783E9F6C2AC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22" name="AutoShape 181">
          <a:extLst>
            <a:ext uri="{FF2B5EF4-FFF2-40B4-BE49-F238E27FC236}">
              <a16:creationId xmlns:a16="http://schemas.microsoft.com/office/drawing/2014/main" id="{BF8FDDA7-A949-4743-B57F-FE428A96AEE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23" name="AutoShape 182">
          <a:extLst>
            <a:ext uri="{FF2B5EF4-FFF2-40B4-BE49-F238E27FC236}">
              <a16:creationId xmlns:a16="http://schemas.microsoft.com/office/drawing/2014/main" id="{76B5B0F1-F4CA-CB45-BA4C-D11A1268FB2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24" name="AutoShape 183">
          <a:extLst>
            <a:ext uri="{FF2B5EF4-FFF2-40B4-BE49-F238E27FC236}">
              <a16:creationId xmlns:a16="http://schemas.microsoft.com/office/drawing/2014/main" id="{D38C476C-50A5-2C49-B120-3E4A7FF1EFC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25" name="AutoShape 184">
          <a:extLst>
            <a:ext uri="{FF2B5EF4-FFF2-40B4-BE49-F238E27FC236}">
              <a16:creationId xmlns:a16="http://schemas.microsoft.com/office/drawing/2014/main" id="{A0776C79-C141-784C-83D1-CE1BC73C59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26" name="AutoShape 185">
          <a:extLst>
            <a:ext uri="{FF2B5EF4-FFF2-40B4-BE49-F238E27FC236}">
              <a16:creationId xmlns:a16="http://schemas.microsoft.com/office/drawing/2014/main" id="{9ABDE559-EC67-5C4A-8974-13BE1C0F40B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27" name="AutoShape 186">
          <a:extLst>
            <a:ext uri="{FF2B5EF4-FFF2-40B4-BE49-F238E27FC236}">
              <a16:creationId xmlns:a16="http://schemas.microsoft.com/office/drawing/2014/main" id="{FCDF231C-FB51-8143-873C-590EF3B5184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28" name="AutoShape 187">
          <a:extLst>
            <a:ext uri="{FF2B5EF4-FFF2-40B4-BE49-F238E27FC236}">
              <a16:creationId xmlns:a16="http://schemas.microsoft.com/office/drawing/2014/main" id="{4571DAC1-DB79-3644-ADB3-A7E193167E0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29" name="AutoShape 188">
          <a:extLst>
            <a:ext uri="{FF2B5EF4-FFF2-40B4-BE49-F238E27FC236}">
              <a16:creationId xmlns:a16="http://schemas.microsoft.com/office/drawing/2014/main" id="{594827AD-B873-1E4D-94A9-2F822F6BC35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30" name="AutoShape 189">
          <a:extLst>
            <a:ext uri="{FF2B5EF4-FFF2-40B4-BE49-F238E27FC236}">
              <a16:creationId xmlns:a16="http://schemas.microsoft.com/office/drawing/2014/main" id="{74F50358-912B-BB4F-9C1F-22E6DA13E61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31" name="AutoShape 190">
          <a:extLst>
            <a:ext uri="{FF2B5EF4-FFF2-40B4-BE49-F238E27FC236}">
              <a16:creationId xmlns:a16="http://schemas.microsoft.com/office/drawing/2014/main" id="{65A25D73-F33D-EA43-BC18-008F88F146A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32" name="AutoShape 191">
          <a:extLst>
            <a:ext uri="{FF2B5EF4-FFF2-40B4-BE49-F238E27FC236}">
              <a16:creationId xmlns:a16="http://schemas.microsoft.com/office/drawing/2014/main" id="{0378852B-E7B1-3140-95C1-E6053CF3D7A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33" name="AutoShape 192">
          <a:extLst>
            <a:ext uri="{FF2B5EF4-FFF2-40B4-BE49-F238E27FC236}">
              <a16:creationId xmlns:a16="http://schemas.microsoft.com/office/drawing/2014/main" id="{FD8707AD-464B-2244-9417-EBB779E1FE7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34" name="AutoShape 193">
          <a:extLst>
            <a:ext uri="{FF2B5EF4-FFF2-40B4-BE49-F238E27FC236}">
              <a16:creationId xmlns:a16="http://schemas.microsoft.com/office/drawing/2014/main" id="{9428DCDC-1D6D-FA4D-A47C-9F9A75230D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35" name="AutoShape 194">
          <a:extLst>
            <a:ext uri="{FF2B5EF4-FFF2-40B4-BE49-F238E27FC236}">
              <a16:creationId xmlns:a16="http://schemas.microsoft.com/office/drawing/2014/main" id="{E5267D9F-0F02-D04C-8DA3-D07342E12B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36" name="AutoShape 195">
          <a:extLst>
            <a:ext uri="{FF2B5EF4-FFF2-40B4-BE49-F238E27FC236}">
              <a16:creationId xmlns:a16="http://schemas.microsoft.com/office/drawing/2014/main" id="{7A993D06-2377-224C-A02C-909B802A6DC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37" name="AutoShape 196">
          <a:extLst>
            <a:ext uri="{FF2B5EF4-FFF2-40B4-BE49-F238E27FC236}">
              <a16:creationId xmlns:a16="http://schemas.microsoft.com/office/drawing/2014/main" id="{F19B0F9C-2CA3-E841-B997-5E606C139AA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38" name="AutoShape 197">
          <a:extLst>
            <a:ext uri="{FF2B5EF4-FFF2-40B4-BE49-F238E27FC236}">
              <a16:creationId xmlns:a16="http://schemas.microsoft.com/office/drawing/2014/main" id="{142CFC7D-6DC7-CE48-90F8-6DE1CFBB06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39" name="AutoShape 198">
          <a:extLst>
            <a:ext uri="{FF2B5EF4-FFF2-40B4-BE49-F238E27FC236}">
              <a16:creationId xmlns:a16="http://schemas.microsoft.com/office/drawing/2014/main" id="{49C9ADC5-6F9F-5F47-A311-1228F250486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40" name="AutoShape 199">
          <a:extLst>
            <a:ext uri="{FF2B5EF4-FFF2-40B4-BE49-F238E27FC236}">
              <a16:creationId xmlns:a16="http://schemas.microsoft.com/office/drawing/2014/main" id="{EC2A9420-214A-E44E-A086-EF1732C0B0B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41" name="AutoShape 200">
          <a:extLst>
            <a:ext uri="{FF2B5EF4-FFF2-40B4-BE49-F238E27FC236}">
              <a16:creationId xmlns:a16="http://schemas.microsoft.com/office/drawing/2014/main" id="{CEDDCF25-3743-6D47-9E69-0E2A9C8164B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42" name="AutoShape 201">
          <a:extLst>
            <a:ext uri="{FF2B5EF4-FFF2-40B4-BE49-F238E27FC236}">
              <a16:creationId xmlns:a16="http://schemas.microsoft.com/office/drawing/2014/main" id="{9E41204C-E352-0D48-8799-6BD2C8EB84C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43" name="AutoShape 202">
          <a:extLst>
            <a:ext uri="{FF2B5EF4-FFF2-40B4-BE49-F238E27FC236}">
              <a16:creationId xmlns:a16="http://schemas.microsoft.com/office/drawing/2014/main" id="{DCD5CB24-163F-EC46-9AB2-22E88CCE4A5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44" name="AutoShape 203">
          <a:extLst>
            <a:ext uri="{FF2B5EF4-FFF2-40B4-BE49-F238E27FC236}">
              <a16:creationId xmlns:a16="http://schemas.microsoft.com/office/drawing/2014/main" id="{D7E9A5FE-68ED-444C-8E16-EFEDF550562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45" name="AutoShape 204">
          <a:extLst>
            <a:ext uri="{FF2B5EF4-FFF2-40B4-BE49-F238E27FC236}">
              <a16:creationId xmlns:a16="http://schemas.microsoft.com/office/drawing/2014/main" id="{ED43C6CC-3475-8D41-BEFC-3CAE95AF6EC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46" name="AutoShape 205">
          <a:extLst>
            <a:ext uri="{FF2B5EF4-FFF2-40B4-BE49-F238E27FC236}">
              <a16:creationId xmlns:a16="http://schemas.microsoft.com/office/drawing/2014/main" id="{6BDFC45D-AED5-404A-87E1-F117230A6D5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47" name="AutoShape 206">
          <a:extLst>
            <a:ext uri="{FF2B5EF4-FFF2-40B4-BE49-F238E27FC236}">
              <a16:creationId xmlns:a16="http://schemas.microsoft.com/office/drawing/2014/main" id="{FEFCF46C-F2B1-024F-A5E1-BAA0BF9A5DD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48" name="AutoShape 207">
          <a:extLst>
            <a:ext uri="{FF2B5EF4-FFF2-40B4-BE49-F238E27FC236}">
              <a16:creationId xmlns:a16="http://schemas.microsoft.com/office/drawing/2014/main" id="{5FF5F837-6705-A047-A24A-78949B845C1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49" name="AutoShape 208">
          <a:extLst>
            <a:ext uri="{FF2B5EF4-FFF2-40B4-BE49-F238E27FC236}">
              <a16:creationId xmlns:a16="http://schemas.microsoft.com/office/drawing/2014/main" id="{C1395F11-D4ED-5D4D-B181-AFB3A56708B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50" name="AutoShape 209">
          <a:extLst>
            <a:ext uri="{FF2B5EF4-FFF2-40B4-BE49-F238E27FC236}">
              <a16:creationId xmlns:a16="http://schemas.microsoft.com/office/drawing/2014/main" id="{8078624B-1175-A343-80A5-CD4BBD1E92A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51" name="AutoShape 210">
          <a:extLst>
            <a:ext uri="{FF2B5EF4-FFF2-40B4-BE49-F238E27FC236}">
              <a16:creationId xmlns:a16="http://schemas.microsoft.com/office/drawing/2014/main" id="{72E805F2-5FBF-D044-9337-D2743B67171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52" name="AutoShape 211">
          <a:extLst>
            <a:ext uri="{FF2B5EF4-FFF2-40B4-BE49-F238E27FC236}">
              <a16:creationId xmlns:a16="http://schemas.microsoft.com/office/drawing/2014/main" id="{2AE8FFE2-1E13-8B45-9183-29EC7AE7453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53" name="AutoShape 212">
          <a:extLst>
            <a:ext uri="{FF2B5EF4-FFF2-40B4-BE49-F238E27FC236}">
              <a16:creationId xmlns:a16="http://schemas.microsoft.com/office/drawing/2014/main" id="{D7864831-E06C-BB4C-BB85-21B09C03B42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54" name="AutoShape 213">
          <a:extLst>
            <a:ext uri="{FF2B5EF4-FFF2-40B4-BE49-F238E27FC236}">
              <a16:creationId xmlns:a16="http://schemas.microsoft.com/office/drawing/2014/main" id="{E079F836-CDB5-804C-B0F5-76829C54A5F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55" name="AutoShape 214">
          <a:extLst>
            <a:ext uri="{FF2B5EF4-FFF2-40B4-BE49-F238E27FC236}">
              <a16:creationId xmlns:a16="http://schemas.microsoft.com/office/drawing/2014/main" id="{4BE50F68-35EE-8146-A3AE-E8F623185A7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56" name="AutoShape 215">
          <a:extLst>
            <a:ext uri="{FF2B5EF4-FFF2-40B4-BE49-F238E27FC236}">
              <a16:creationId xmlns:a16="http://schemas.microsoft.com/office/drawing/2014/main" id="{371E9BC9-44CA-0740-BD6B-172697BEA8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57" name="AutoShape 216">
          <a:extLst>
            <a:ext uri="{FF2B5EF4-FFF2-40B4-BE49-F238E27FC236}">
              <a16:creationId xmlns:a16="http://schemas.microsoft.com/office/drawing/2014/main" id="{992F4E24-5040-E543-8055-FB9536ADBDF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58" name="AutoShape 217">
          <a:extLst>
            <a:ext uri="{FF2B5EF4-FFF2-40B4-BE49-F238E27FC236}">
              <a16:creationId xmlns:a16="http://schemas.microsoft.com/office/drawing/2014/main" id="{04FE7723-9894-9D4B-A817-8DC5E859897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59" name="AutoShape 218">
          <a:extLst>
            <a:ext uri="{FF2B5EF4-FFF2-40B4-BE49-F238E27FC236}">
              <a16:creationId xmlns:a16="http://schemas.microsoft.com/office/drawing/2014/main" id="{261D56D0-315D-6746-B1A2-A3B38B403FB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60" name="AutoShape 219">
          <a:extLst>
            <a:ext uri="{FF2B5EF4-FFF2-40B4-BE49-F238E27FC236}">
              <a16:creationId xmlns:a16="http://schemas.microsoft.com/office/drawing/2014/main" id="{58AF3497-007F-6A47-848A-F8F055DD223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61" name="AutoShape 220">
          <a:extLst>
            <a:ext uri="{FF2B5EF4-FFF2-40B4-BE49-F238E27FC236}">
              <a16:creationId xmlns:a16="http://schemas.microsoft.com/office/drawing/2014/main" id="{0F3C8E4C-12CF-7144-9B05-09D168430C8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62" name="AutoShape 221">
          <a:extLst>
            <a:ext uri="{FF2B5EF4-FFF2-40B4-BE49-F238E27FC236}">
              <a16:creationId xmlns:a16="http://schemas.microsoft.com/office/drawing/2014/main" id="{A5C71BFE-0417-974A-806A-1524F98BC36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63" name="AutoShape 222">
          <a:extLst>
            <a:ext uri="{FF2B5EF4-FFF2-40B4-BE49-F238E27FC236}">
              <a16:creationId xmlns:a16="http://schemas.microsoft.com/office/drawing/2014/main" id="{832A13E5-2B25-CB4A-9A1A-CB882974C0B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64" name="AutoShape 223">
          <a:extLst>
            <a:ext uri="{FF2B5EF4-FFF2-40B4-BE49-F238E27FC236}">
              <a16:creationId xmlns:a16="http://schemas.microsoft.com/office/drawing/2014/main" id="{76085C66-9A11-424D-A630-3093B14BAF9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65" name="AutoShape 224">
          <a:extLst>
            <a:ext uri="{FF2B5EF4-FFF2-40B4-BE49-F238E27FC236}">
              <a16:creationId xmlns:a16="http://schemas.microsoft.com/office/drawing/2014/main" id="{A3E59CE0-41FD-F247-B0E2-BB12BADECDC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66" name="AutoShape 225">
          <a:extLst>
            <a:ext uri="{FF2B5EF4-FFF2-40B4-BE49-F238E27FC236}">
              <a16:creationId xmlns:a16="http://schemas.microsoft.com/office/drawing/2014/main" id="{DC386302-3F5E-5048-BCD9-64F96E2369B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67" name="AutoShape 226">
          <a:extLst>
            <a:ext uri="{FF2B5EF4-FFF2-40B4-BE49-F238E27FC236}">
              <a16:creationId xmlns:a16="http://schemas.microsoft.com/office/drawing/2014/main" id="{6A54D6A3-C4CE-2947-9100-14F0BA22B8A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68" name="AutoShape 227">
          <a:extLst>
            <a:ext uri="{FF2B5EF4-FFF2-40B4-BE49-F238E27FC236}">
              <a16:creationId xmlns:a16="http://schemas.microsoft.com/office/drawing/2014/main" id="{EAB2C8BC-DF37-A040-982C-3F6AF008E27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69" name="AutoShape 228">
          <a:extLst>
            <a:ext uri="{FF2B5EF4-FFF2-40B4-BE49-F238E27FC236}">
              <a16:creationId xmlns:a16="http://schemas.microsoft.com/office/drawing/2014/main" id="{DC9813CB-E583-FF47-AC44-1EF418A1E8D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70" name="AutoShape 229">
          <a:extLst>
            <a:ext uri="{FF2B5EF4-FFF2-40B4-BE49-F238E27FC236}">
              <a16:creationId xmlns:a16="http://schemas.microsoft.com/office/drawing/2014/main" id="{502E36C3-323D-8344-B283-31CD152172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71" name="AutoShape 230">
          <a:extLst>
            <a:ext uri="{FF2B5EF4-FFF2-40B4-BE49-F238E27FC236}">
              <a16:creationId xmlns:a16="http://schemas.microsoft.com/office/drawing/2014/main" id="{1A2CCD80-7D63-9749-83B6-5E9A9F43E05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72" name="AutoShape 231">
          <a:extLst>
            <a:ext uri="{FF2B5EF4-FFF2-40B4-BE49-F238E27FC236}">
              <a16:creationId xmlns:a16="http://schemas.microsoft.com/office/drawing/2014/main" id="{BF36EABD-35EC-2F40-AFE9-A9BCE660139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73" name="AutoShape 232">
          <a:extLst>
            <a:ext uri="{FF2B5EF4-FFF2-40B4-BE49-F238E27FC236}">
              <a16:creationId xmlns:a16="http://schemas.microsoft.com/office/drawing/2014/main" id="{6D76C7D2-5949-2B45-A5AD-E0998FCC39F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74" name="AutoShape 233">
          <a:extLst>
            <a:ext uri="{FF2B5EF4-FFF2-40B4-BE49-F238E27FC236}">
              <a16:creationId xmlns:a16="http://schemas.microsoft.com/office/drawing/2014/main" id="{E3B4B505-5AE6-0347-8A89-23DEAD7769E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75" name="AutoShape 234">
          <a:extLst>
            <a:ext uri="{FF2B5EF4-FFF2-40B4-BE49-F238E27FC236}">
              <a16:creationId xmlns:a16="http://schemas.microsoft.com/office/drawing/2014/main" id="{0B8349D7-9A76-C844-B93B-B0C964C5FC2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76" name="AutoShape 235">
          <a:extLst>
            <a:ext uri="{FF2B5EF4-FFF2-40B4-BE49-F238E27FC236}">
              <a16:creationId xmlns:a16="http://schemas.microsoft.com/office/drawing/2014/main" id="{EBE90666-FBE8-914C-8787-E7491068D68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77" name="AutoShape 236">
          <a:extLst>
            <a:ext uri="{FF2B5EF4-FFF2-40B4-BE49-F238E27FC236}">
              <a16:creationId xmlns:a16="http://schemas.microsoft.com/office/drawing/2014/main" id="{44DC7845-8613-B945-90A0-22BBD5F8A0D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78" name="AutoShape 237">
          <a:extLst>
            <a:ext uri="{FF2B5EF4-FFF2-40B4-BE49-F238E27FC236}">
              <a16:creationId xmlns:a16="http://schemas.microsoft.com/office/drawing/2014/main" id="{91BC7EE5-3FE0-F440-9E4A-8CB232EA03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79" name="AutoShape 238">
          <a:extLst>
            <a:ext uri="{FF2B5EF4-FFF2-40B4-BE49-F238E27FC236}">
              <a16:creationId xmlns:a16="http://schemas.microsoft.com/office/drawing/2014/main" id="{CC933142-2B49-5346-B44A-EEED2D6913C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80" name="AutoShape 239">
          <a:extLst>
            <a:ext uri="{FF2B5EF4-FFF2-40B4-BE49-F238E27FC236}">
              <a16:creationId xmlns:a16="http://schemas.microsoft.com/office/drawing/2014/main" id="{CCBFEA60-3B50-D041-81E6-9D6CCF80E4D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81" name="AutoShape 240">
          <a:extLst>
            <a:ext uri="{FF2B5EF4-FFF2-40B4-BE49-F238E27FC236}">
              <a16:creationId xmlns:a16="http://schemas.microsoft.com/office/drawing/2014/main" id="{542FA714-757C-5B4D-9656-DD932E07A19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82" name="AutoShape 241">
          <a:extLst>
            <a:ext uri="{FF2B5EF4-FFF2-40B4-BE49-F238E27FC236}">
              <a16:creationId xmlns:a16="http://schemas.microsoft.com/office/drawing/2014/main" id="{FEDA7F69-DC6E-E140-93F4-696EC2706E1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83" name="AutoShape 242">
          <a:extLst>
            <a:ext uri="{FF2B5EF4-FFF2-40B4-BE49-F238E27FC236}">
              <a16:creationId xmlns:a16="http://schemas.microsoft.com/office/drawing/2014/main" id="{9F429359-73E7-A144-8B44-9A46F8F2E37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84" name="AutoShape 243">
          <a:extLst>
            <a:ext uri="{FF2B5EF4-FFF2-40B4-BE49-F238E27FC236}">
              <a16:creationId xmlns:a16="http://schemas.microsoft.com/office/drawing/2014/main" id="{44CA4ACE-2787-C241-99F0-3D6605B19B8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85" name="AutoShape 244">
          <a:extLst>
            <a:ext uri="{FF2B5EF4-FFF2-40B4-BE49-F238E27FC236}">
              <a16:creationId xmlns:a16="http://schemas.microsoft.com/office/drawing/2014/main" id="{6395C028-080E-5C40-A279-5D49FBBF9DE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86" name="AutoShape 245">
          <a:extLst>
            <a:ext uri="{FF2B5EF4-FFF2-40B4-BE49-F238E27FC236}">
              <a16:creationId xmlns:a16="http://schemas.microsoft.com/office/drawing/2014/main" id="{50633DFE-DC2D-444B-BEBB-964D39F90C7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87" name="AutoShape 246">
          <a:extLst>
            <a:ext uri="{FF2B5EF4-FFF2-40B4-BE49-F238E27FC236}">
              <a16:creationId xmlns:a16="http://schemas.microsoft.com/office/drawing/2014/main" id="{AFE7818D-DA44-A840-B094-AA52E57A175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88" name="AutoShape 247">
          <a:extLst>
            <a:ext uri="{FF2B5EF4-FFF2-40B4-BE49-F238E27FC236}">
              <a16:creationId xmlns:a16="http://schemas.microsoft.com/office/drawing/2014/main" id="{1E77E60F-FE0A-0D47-88B5-FB0ECD29501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89" name="AutoShape 248">
          <a:extLst>
            <a:ext uri="{FF2B5EF4-FFF2-40B4-BE49-F238E27FC236}">
              <a16:creationId xmlns:a16="http://schemas.microsoft.com/office/drawing/2014/main" id="{5DF89612-4B3F-3646-B3F2-FB718D817C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90" name="AutoShape 249">
          <a:extLst>
            <a:ext uri="{FF2B5EF4-FFF2-40B4-BE49-F238E27FC236}">
              <a16:creationId xmlns:a16="http://schemas.microsoft.com/office/drawing/2014/main" id="{88BD6307-E69F-BF46-A148-872A48F6314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91" name="AutoShape 250">
          <a:extLst>
            <a:ext uri="{FF2B5EF4-FFF2-40B4-BE49-F238E27FC236}">
              <a16:creationId xmlns:a16="http://schemas.microsoft.com/office/drawing/2014/main" id="{12C2D737-F334-6640-B656-9E09DD966E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92" name="AutoShape 251">
          <a:extLst>
            <a:ext uri="{FF2B5EF4-FFF2-40B4-BE49-F238E27FC236}">
              <a16:creationId xmlns:a16="http://schemas.microsoft.com/office/drawing/2014/main" id="{79A9CF22-FEF4-AF4F-A84A-0C850CDCA42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93" name="AutoShape 252">
          <a:extLst>
            <a:ext uri="{FF2B5EF4-FFF2-40B4-BE49-F238E27FC236}">
              <a16:creationId xmlns:a16="http://schemas.microsoft.com/office/drawing/2014/main" id="{8F92CD00-685F-4A45-86C4-245937A25FB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94" name="AutoShape 253">
          <a:extLst>
            <a:ext uri="{FF2B5EF4-FFF2-40B4-BE49-F238E27FC236}">
              <a16:creationId xmlns:a16="http://schemas.microsoft.com/office/drawing/2014/main" id="{27144D16-32B2-8B4C-899E-6724CAE75B2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95" name="AutoShape 254">
          <a:extLst>
            <a:ext uri="{FF2B5EF4-FFF2-40B4-BE49-F238E27FC236}">
              <a16:creationId xmlns:a16="http://schemas.microsoft.com/office/drawing/2014/main" id="{6DBDCE29-52CB-3E4D-ADB9-CBBB3BAC312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96" name="AutoShape 255">
          <a:extLst>
            <a:ext uri="{FF2B5EF4-FFF2-40B4-BE49-F238E27FC236}">
              <a16:creationId xmlns:a16="http://schemas.microsoft.com/office/drawing/2014/main" id="{0A4F9E0D-86D0-6343-82A2-20039085AE2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97" name="AutoShape 256">
          <a:extLst>
            <a:ext uri="{FF2B5EF4-FFF2-40B4-BE49-F238E27FC236}">
              <a16:creationId xmlns:a16="http://schemas.microsoft.com/office/drawing/2014/main" id="{BF94E03B-1BE0-B342-9E63-F28477CCA9B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98" name="AutoShape 257">
          <a:extLst>
            <a:ext uri="{FF2B5EF4-FFF2-40B4-BE49-F238E27FC236}">
              <a16:creationId xmlns:a16="http://schemas.microsoft.com/office/drawing/2014/main" id="{7D4665DB-E448-284F-AEC3-0227ACB95D3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699" name="AutoShape 258">
          <a:extLst>
            <a:ext uri="{FF2B5EF4-FFF2-40B4-BE49-F238E27FC236}">
              <a16:creationId xmlns:a16="http://schemas.microsoft.com/office/drawing/2014/main" id="{B65C382C-9AE5-C54E-B4C7-1D8A0A78914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00" name="AutoShape 259">
          <a:extLst>
            <a:ext uri="{FF2B5EF4-FFF2-40B4-BE49-F238E27FC236}">
              <a16:creationId xmlns:a16="http://schemas.microsoft.com/office/drawing/2014/main" id="{138F98D1-6D31-2147-86D9-765FC981281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01" name="AutoShape 260">
          <a:extLst>
            <a:ext uri="{FF2B5EF4-FFF2-40B4-BE49-F238E27FC236}">
              <a16:creationId xmlns:a16="http://schemas.microsoft.com/office/drawing/2014/main" id="{73311F5A-9C26-A942-8217-9923FE11EFC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02" name="AutoShape 261">
          <a:extLst>
            <a:ext uri="{FF2B5EF4-FFF2-40B4-BE49-F238E27FC236}">
              <a16:creationId xmlns:a16="http://schemas.microsoft.com/office/drawing/2014/main" id="{0AB36611-4FE2-514D-AD98-E431849729B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03" name="AutoShape 262">
          <a:extLst>
            <a:ext uri="{FF2B5EF4-FFF2-40B4-BE49-F238E27FC236}">
              <a16:creationId xmlns:a16="http://schemas.microsoft.com/office/drawing/2014/main" id="{BC74B2AE-ED39-9045-BF12-81C436AF0D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04" name="AutoShape 263">
          <a:extLst>
            <a:ext uri="{FF2B5EF4-FFF2-40B4-BE49-F238E27FC236}">
              <a16:creationId xmlns:a16="http://schemas.microsoft.com/office/drawing/2014/main" id="{58580B72-1FA7-894C-9D5D-7B6C695AE92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05" name="AutoShape 264">
          <a:extLst>
            <a:ext uri="{FF2B5EF4-FFF2-40B4-BE49-F238E27FC236}">
              <a16:creationId xmlns:a16="http://schemas.microsoft.com/office/drawing/2014/main" id="{DFE9E9DE-D418-C74C-9CDD-C4B2443B437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06" name="AutoShape 265">
          <a:extLst>
            <a:ext uri="{FF2B5EF4-FFF2-40B4-BE49-F238E27FC236}">
              <a16:creationId xmlns:a16="http://schemas.microsoft.com/office/drawing/2014/main" id="{F3EAD74E-5338-284D-9E60-AC3A1BFBE24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07" name="AutoShape 266">
          <a:extLst>
            <a:ext uri="{FF2B5EF4-FFF2-40B4-BE49-F238E27FC236}">
              <a16:creationId xmlns:a16="http://schemas.microsoft.com/office/drawing/2014/main" id="{979DDB98-A78D-CE40-A31D-63543F0FA4E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08" name="AutoShape 267">
          <a:extLst>
            <a:ext uri="{FF2B5EF4-FFF2-40B4-BE49-F238E27FC236}">
              <a16:creationId xmlns:a16="http://schemas.microsoft.com/office/drawing/2014/main" id="{78E60713-F38E-004E-AF56-AC061A36170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09" name="AutoShape 268">
          <a:extLst>
            <a:ext uri="{FF2B5EF4-FFF2-40B4-BE49-F238E27FC236}">
              <a16:creationId xmlns:a16="http://schemas.microsoft.com/office/drawing/2014/main" id="{B2597FB7-C0EC-104A-A519-D06F64EC88A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10" name="AutoShape 269">
          <a:extLst>
            <a:ext uri="{FF2B5EF4-FFF2-40B4-BE49-F238E27FC236}">
              <a16:creationId xmlns:a16="http://schemas.microsoft.com/office/drawing/2014/main" id="{20F849FD-BF32-BC43-9D63-C4ACC002CE3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11" name="AutoShape 270">
          <a:extLst>
            <a:ext uri="{FF2B5EF4-FFF2-40B4-BE49-F238E27FC236}">
              <a16:creationId xmlns:a16="http://schemas.microsoft.com/office/drawing/2014/main" id="{1D46F822-9EDB-E54D-9B45-4F213647B23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12" name="AutoShape 271">
          <a:extLst>
            <a:ext uri="{FF2B5EF4-FFF2-40B4-BE49-F238E27FC236}">
              <a16:creationId xmlns:a16="http://schemas.microsoft.com/office/drawing/2014/main" id="{847BF7C0-DC6E-CF42-BA7D-A459FC0E3F1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13" name="AutoShape 272">
          <a:extLst>
            <a:ext uri="{FF2B5EF4-FFF2-40B4-BE49-F238E27FC236}">
              <a16:creationId xmlns:a16="http://schemas.microsoft.com/office/drawing/2014/main" id="{9861ACED-AFFF-6844-AF49-67AE3AE084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14" name="AutoShape 273">
          <a:extLst>
            <a:ext uri="{FF2B5EF4-FFF2-40B4-BE49-F238E27FC236}">
              <a16:creationId xmlns:a16="http://schemas.microsoft.com/office/drawing/2014/main" id="{A2654C98-AB49-9B44-87FA-853C58A4493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15" name="AutoShape 274">
          <a:extLst>
            <a:ext uri="{FF2B5EF4-FFF2-40B4-BE49-F238E27FC236}">
              <a16:creationId xmlns:a16="http://schemas.microsoft.com/office/drawing/2014/main" id="{23089DFB-708B-874C-ACA0-DF443C9759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16" name="AutoShape 275">
          <a:extLst>
            <a:ext uri="{FF2B5EF4-FFF2-40B4-BE49-F238E27FC236}">
              <a16:creationId xmlns:a16="http://schemas.microsoft.com/office/drawing/2014/main" id="{E155A1C2-437A-B244-833A-73B5AEC53BD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17" name="AutoShape 276">
          <a:extLst>
            <a:ext uri="{FF2B5EF4-FFF2-40B4-BE49-F238E27FC236}">
              <a16:creationId xmlns:a16="http://schemas.microsoft.com/office/drawing/2014/main" id="{063E74AF-43A4-F745-85F3-03CCBA369D1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18" name="AutoShape 277">
          <a:extLst>
            <a:ext uri="{FF2B5EF4-FFF2-40B4-BE49-F238E27FC236}">
              <a16:creationId xmlns:a16="http://schemas.microsoft.com/office/drawing/2014/main" id="{C3603334-A416-6349-BFE8-402B4C0A98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19" name="AutoShape 278">
          <a:extLst>
            <a:ext uri="{FF2B5EF4-FFF2-40B4-BE49-F238E27FC236}">
              <a16:creationId xmlns:a16="http://schemas.microsoft.com/office/drawing/2014/main" id="{898016BB-FA2C-E841-ACBF-1DB6908C30F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20" name="AutoShape 279">
          <a:extLst>
            <a:ext uri="{FF2B5EF4-FFF2-40B4-BE49-F238E27FC236}">
              <a16:creationId xmlns:a16="http://schemas.microsoft.com/office/drawing/2014/main" id="{8FF43DA2-88C4-B44B-98F1-6E4248C6972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21" name="AutoShape 280">
          <a:extLst>
            <a:ext uri="{FF2B5EF4-FFF2-40B4-BE49-F238E27FC236}">
              <a16:creationId xmlns:a16="http://schemas.microsoft.com/office/drawing/2014/main" id="{9D3DB269-87EF-0547-9A97-3AA19347B55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22" name="AutoShape 281">
          <a:extLst>
            <a:ext uri="{FF2B5EF4-FFF2-40B4-BE49-F238E27FC236}">
              <a16:creationId xmlns:a16="http://schemas.microsoft.com/office/drawing/2014/main" id="{D07A6FBF-FFBD-A74B-A843-BFF100565B4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23" name="AutoShape 282">
          <a:extLst>
            <a:ext uri="{FF2B5EF4-FFF2-40B4-BE49-F238E27FC236}">
              <a16:creationId xmlns:a16="http://schemas.microsoft.com/office/drawing/2014/main" id="{AB804B36-E86A-0945-9885-DB904B7724D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24" name="AutoShape 283">
          <a:extLst>
            <a:ext uri="{FF2B5EF4-FFF2-40B4-BE49-F238E27FC236}">
              <a16:creationId xmlns:a16="http://schemas.microsoft.com/office/drawing/2014/main" id="{7BF77A74-A46C-5F45-B92C-AACEE4C3B38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25" name="AutoShape 284">
          <a:extLst>
            <a:ext uri="{FF2B5EF4-FFF2-40B4-BE49-F238E27FC236}">
              <a16:creationId xmlns:a16="http://schemas.microsoft.com/office/drawing/2014/main" id="{A11551DC-A9B4-2F46-AEBA-93D9BA1885A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26" name="AutoShape 285">
          <a:extLst>
            <a:ext uri="{FF2B5EF4-FFF2-40B4-BE49-F238E27FC236}">
              <a16:creationId xmlns:a16="http://schemas.microsoft.com/office/drawing/2014/main" id="{FE062DF1-0910-AF43-9C38-C1037056E1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27" name="AutoShape 286">
          <a:extLst>
            <a:ext uri="{FF2B5EF4-FFF2-40B4-BE49-F238E27FC236}">
              <a16:creationId xmlns:a16="http://schemas.microsoft.com/office/drawing/2014/main" id="{B8219F30-7B5D-C646-8077-FBB5CC3722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28" name="AutoShape 287">
          <a:extLst>
            <a:ext uri="{FF2B5EF4-FFF2-40B4-BE49-F238E27FC236}">
              <a16:creationId xmlns:a16="http://schemas.microsoft.com/office/drawing/2014/main" id="{DB59867C-7056-314E-87A1-9ABE177FEFB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29" name="AutoShape 288">
          <a:extLst>
            <a:ext uri="{FF2B5EF4-FFF2-40B4-BE49-F238E27FC236}">
              <a16:creationId xmlns:a16="http://schemas.microsoft.com/office/drawing/2014/main" id="{67DC7028-79F4-6244-B5EB-57CC1F20C49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30" name="AutoShape 289">
          <a:extLst>
            <a:ext uri="{FF2B5EF4-FFF2-40B4-BE49-F238E27FC236}">
              <a16:creationId xmlns:a16="http://schemas.microsoft.com/office/drawing/2014/main" id="{03BA7C2C-AEC1-2C4A-8130-6EB49EF29EB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31" name="AutoShape 290">
          <a:extLst>
            <a:ext uri="{FF2B5EF4-FFF2-40B4-BE49-F238E27FC236}">
              <a16:creationId xmlns:a16="http://schemas.microsoft.com/office/drawing/2014/main" id="{9C19FC64-4BC2-F44D-AEA0-9A34F924BA2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32" name="AutoShape 291">
          <a:extLst>
            <a:ext uri="{FF2B5EF4-FFF2-40B4-BE49-F238E27FC236}">
              <a16:creationId xmlns:a16="http://schemas.microsoft.com/office/drawing/2014/main" id="{94461B0F-1796-BF4E-B066-10AA5F6053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33" name="AutoShape 292">
          <a:extLst>
            <a:ext uri="{FF2B5EF4-FFF2-40B4-BE49-F238E27FC236}">
              <a16:creationId xmlns:a16="http://schemas.microsoft.com/office/drawing/2014/main" id="{C23ED240-A0C2-4048-9785-22AECD5400B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34" name="AutoShape 293">
          <a:extLst>
            <a:ext uri="{FF2B5EF4-FFF2-40B4-BE49-F238E27FC236}">
              <a16:creationId xmlns:a16="http://schemas.microsoft.com/office/drawing/2014/main" id="{C5CBBCC5-4380-9349-A887-6C06A03571F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35" name="AutoShape 294">
          <a:extLst>
            <a:ext uri="{FF2B5EF4-FFF2-40B4-BE49-F238E27FC236}">
              <a16:creationId xmlns:a16="http://schemas.microsoft.com/office/drawing/2014/main" id="{1B50790F-F506-854B-93DD-CC4B77EAEAA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36" name="AutoShape 295">
          <a:extLst>
            <a:ext uri="{FF2B5EF4-FFF2-40B4-BE49-F238E27FC236}">
              <a16:creationId xmlns:a16="http://schemas.microsoft.com/office/drawing/2014/main" id="{1FDF06A0-6FA0-FF48-8F9C-52DFF720950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37" name="AutoShape 296">
          <a:extLst>
            <a:ext uri="{FF2B5EF4-FFF2-40B4-BE49-F238E27FC236}">
              <a16:creationId xmlns:a16="http://schemas.microsoft.com/office/drawing/2014/main" id="{3C5E1BBC-FB4D-5243-926C-1264263F734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38" name="AutoShape 297">
          <a:extLst>
            <a:ext uri="{FF2B5EF4-FFF2-40B4-BE49-F238E27FC236}">
              <a16:creationId xmlns:a16="http://schemas.microsoft.com/office/drawing/2014/main" id="{A74475B4-F0E0-0741-9AE1-8576016EE8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39" name="AutoShape 298">
          <a:extLst>
            <a:ext uri="{FF2B5EF4-FFF2-40B4-BE49-F238E27FC236}">
              <a16:creationId xmlns:a16="http://schemas.microsoft.com/office/drawing/2014/main" id="{2D99B92E-4A0F-AB41-9FB9-B70E8E32BEA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40" name="AutoShape 299">
          <a:extLst>
            <a:ext uri="{FF2B5EF4-FFF2-40B4-BE49-F238E27FC236}">
              <a16:creationId xmlns:a16="http://schemas.microsoft.com/office/drawing/2014/main" id="{BAC5D4FC-C7C7-B342-98B0-024623EC85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41" name="AutoShape 300">
          <a:extLst>
            <a:ext uri="{FF2B5EF4-FFF2-40B4-BE49-F238E27FC236}">
              <a16:creationId xmlns:a16="http://schemas.microsoft.com/office/drawing/2014/main" id="{9036B8A0-2F6D-D545-B6CC-7B56603C8DD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42" name="AutoShape 301">
          <a:extLst>
            <a:ext uri="{FF2B5EF4-FFF2-40B4-BE49-F238E27FC236}">
              <a16:creationId xmlns:a16="http://schemas.microsoft.com/office/drawing/2014/main" id="{D6258774-6481-6045-98A3-D5AA725DE98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43" name="AutoShape 302">
          <a:extLst>
            <a:ext uri="{FF2B5EF4-FFF2-40B4-BE49-F238E27FC236}">
              <a16:creationId xmlns:a16="http://schemas.microsoft.com/office/drawing/2014/main" id="{EE959003-16E0-AC48-BA2A-8ABC2AC4C1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44" name="AutoShape 303">
          <a:extLst>
            <a:ext uri="{FF2B5EF4-FFF2-40B4-BE49-F238E27FC236}">
              <a16:creationId xmlns:a16="http://schemas.microsoft.com/office/drawing/2014/main" id="{D85FB63D-F5D8-364C-94F8-038D207E672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45" name="AutoShape 304">
          <a:extLst>
            <a:ext uri="{FF2B5EF4-FFF2-40B4-BE49-F238E27FC236}">
              <a16:creationId xmlns:a16="http://schemas.microsoft.com/office/drawing/2014/main" id="{C2FD12B0-8560-4349-BE80-9841EEBEEA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46" name="AutoShape 305">
          <a:extLst>
            <a:ext uri="{FF2B5EF4-FFF2-40B4-BE49-F238E27FC236}">
              <a16:creationId xmlns:a16="http://schemas.microsoft.com/office/drawing/2014/main" id="{45FE3A99-AEC4-F147-AAF6-2EEAD85F1E7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47" name="AutoShape 306">
          <a:extLst>
            <a:ext uri="{FF2B5EF4-FFF2-40B4-BE49-F238E27FC236}">
              <a16:creationId xmlns:a16="http://schemas.microsoft.com/office/drawing/2014/main" id="{93E24E0F-52AF-9B4A-AC23-1B78BE37843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48" name="AutoShape 307">
          <a:extLst>
            <a:ext uri="{FF2B5EF4-FFF2-40B4-BE49-F238E27FC236}">
              <a16:creationId xmlns:a16="http://schemas.microsoft.com/office/drawing/2014/main" id="{88A866DB-41E4-634F-B03B-6213A47A164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49" name="AutoShape 308">
          <a:extLst>
            <a:ext uri="{FF2B5EF4-FFF2-40B4-BE49-F238E27FC236}">
              <a16:creationId xmlns:a16="http://schemas.microsoft.com/office/drawing/2014/main" id="{AA65EC9C-9567-DB43-B415-1FE544B48F4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50" name="AutoShape 309">
          <a:extLst>
            <a:ext uri="{FF2B5EF4-FFF2-40B4-BE49-F238E27FC236}">
              <a16:creationId xmlns:a16="http://schemas.microsoft.com/office/drawing/2014/main" id="{BFE5F912-2C1A-BA4D-84E1-4795248F80B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51" name="AutoShape 310">
          <a:extLst>
            <a:ext uri="{FF2B5EF4-FFF2-40B4-BE49-F238E27FC236}">
              <a16:creationId xmlns:a16="http://schemas.microsoft.com/office/drawing/2014/main" id="{E29AA25E-7F39-CE49-87FF-4487244BC17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52" name="AutoShape 311">
          <a:extLst>
            <a:ext uri="{FF2B5EF4-FFF2-40B4-BE49-F238E27FC236}">
              <a16:creationId xmlns:a16="http://schemas.microsoft.com/office/drawing/2014/main" id="{B1DC1FAE-D718-E94B-A1EF-47753F070C6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53" name="AutoShape 312">
          <a:extLst>
            <a:ext uri="{FF2B5EF4-FFF2-40B4-BE49-F238E27FC236}">
              <a16:creationId xmlns:a16="http://schemas.microsoft.com/office/drawing/2014/main" id="{72C60E5C-BABE-1341-A501-3BFFABDF929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54" name="AutoShape 313">
          <a:extLst>
            <a:ext uri="{FF2B5EF4-FFF2-40B4-BE49-F238E27FC236}">
              <a16:creationId xmlns:a16="http://schemas.microsoft.com/office/drawing/2014/main" id="{97A77D7A-ED5B-C642-9DA9-41472EA8226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55" name="AutoShape 314">
          <a:extLst>
            <a:ext uri="{FF2B5EF4-FFF2-40B4-BE49-F238E27FC236}">
              <a16:creationId xmlns:a16="http://schemas.microsoft.com/office/drawing/2014/main" id="{B4DCA883-8350-9145-A825-3739D5575F7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56" name="AutoShape 315">
          <a:extLst>
            <a:ext uri="{FF2B5EF4-FFF2-40B4-BE49-F238E27FC236}">
              <a16:creationId xmlns:a16="http://schemas.microsoft.com/office/drawing/2014/main" id="{C152094D-F9A1-7946-8927-98B92A311E4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57" name="AutoShape 316">
          <a:extLst>
            <a:ext uri="{FF2B5EF4-FFF2-40B4-BE49-F238E27FC236}">
              <a16:creationId xmlns:a16="http://schemas.microsoft.com/office/drawing/2014/main" id="{9E8EFEA1-8DAD-C24D-8164-B278B8B23A0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58" name="AutoShape 317">
          <a:extLst>
            <a:ext uri="{FF2B5EF4-FFF2-40B4-BE49-F238E27FC236}">
              <a16:creationId xmlns:a16="http://schemas.microsoft.com/office/drawing/2014/main" id="{54F23B35-DD65-A846-B1F8-2981EC28ACE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59" name="AutoShape 318">
          <a:extLst>
            <a:ext uri="{FF2B5EF4-FFF2-40B4-BE49-F238E27FC236}">
              <a16:creationId xmlns:a16="http://schemas.microsoft.com/office/drawing/2014/main" id="{4F208841-2734-3B48-AB48-F810C15C1A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60" name="AutoShape 319">
          <a:extLst>
            <a:ext uri="{FF2B5EF4-FFF2-40B4-BE49-F238E27FC236}">
              <a16:creationId xmlns:a16="http://schemas.microsoft.com/office/drawing/2014/main" id="{3249A76A-BD42-7B4A-AC04-FD37D29CB4F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61" name="AutoShape 320">
          <a:extLst>
            <a:ext uri="{FF2B5EF4-FFF2-40B4-BE49-F238E27FC236}">
              <a16:creationId xmlns:a16="http://schemas.microsoft.com/office/drawing/2014/main" id="{8C363E57-0676-5142-B037-7D05581E3B9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62" name="AutoShape 321">
          <a:extLst>
            <a:ext uri="{FF2B5EF4-FFF2-40B4-BE49-F238E27FC236}">
              <a16:creationId xmlns:a16="http://schemas.microsoft.com/office/drawing/2014/main" id="{D8186224-736F-A34F-A4AB-D716E014377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63" name="AutoShape 322">
          <a:extLst>
            <a:ext uri="{FF2B5EF4-FFF2-40B4-BE49-F238E27FC236}">
              <a16:creationId xmlns:a16="http://schemas.microsoft.com/office/drawing/2014/main" id="{1238239F-86E2-814B-85E9-149EC88AE2D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64" name="AutoShape 323">
          <a:extLst>
            <a:ext uri="{FF2B5EF4-FFF2-40B4-BE49-F238E27FC236}">
              <a16:creationId xmlns:a16="http://schemas.microsoft.com/office/drawing/2014/main" id="{AA3D313C-0EE3-5D45-AD56-8514A28D39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65" name="AutoShape 324">
          <a:extLst>
            <a:ext uri="{FF2B5EF4-FFF2-40B4-BE49-F238E27FC236}">
              <a16:creationId xmlns:a16="http://schemas.microsoft.com/office/drawing/2014/main" id="{031C958B-6E59-E245-AF22-2D6B2B1C76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66" name="AutoShape 325">
          <a:extLst>
            <a:ext uri="{FF2B5EF4-FFF2-40B4-BE49-F238E27FC236}">
              <a16:creationId xmlns:a16="http://schemas.microsoft.com/office/drawing/2014/main" id="{8B9E11E2-9CC2-3D44-93D9-469698ABF3E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67" name="AutoShape 326">
          <a:extLst>
            <a:ext uri="{FF2B5EF4-FFF2-40B4-BE49-F238E27FC236}">
              <a16:creationId xmlns:a16="http://schemas.microsoft.com/office/drawing/2014/main" id="{B339D0F6-A47F-3748-A620-3D9726738D3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68" name="AutoShape 327">
          <a:extLst>
            <a:ext uri="{FF2B5EF4-FFF2-40B4-BE49-F238E27FC236}">
              <a16:creationId xmlns:a16="http://schemas.microsoft.com/office/drawing/2014/main" id="{F7EF3630-D978-C14D-980D-F471E43D919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69" name="AutoShape 328">
          <a:extLst>
            <a:ext uri="{FF2B5EF4-FFF2-40B4-BE49-F238E27FC236}">
              <a16:creationId xmlns:a16="http://schemas.microsoft.com/office/drawing/2014/main" id="{963300B1-09FC-C34C-A077-A6B4D7C035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70" name="AutoShape 329">
          <a:extLst>
            <a:ext uri="{FF2B5EF4-FFF2-40B4-BE49-F238E27FC236}">
              <a16:creationId xmlns:a16="http://schemas.microsoft.com/office/drawing/2014/main" id="{C5814EFC-C9A9-9743-86C6-B354766C99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71" name="AutoShape 330">
          <a:extLst>
            <a:ext uri="{FF2B5EF4-FFF2-40B4-BE49-F238E27FC236}">
              <a16:creationId xmlns:a16="http://schemas.microsoft.com/office/drawing/2014/main" id="{FF78470A-0314-C640-925C-85DD45CB5B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72" name="AutoShape 331">
          <a:extLst>
            <a:ext uri="{FF2B5EF4-FFF2-40B4-BE49-F238E27FC236}">
              <a16:creationId xmlns:a16="http://schemas.microsoft.com/office/drawing/2014/main" id="{3177A8FC-1415-4942-B643-7FDB9E5456D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73" name="AutoShape 332">
          <a:extLst>
            <a:ext uri="{FF2B5EF4-FFF2-40B4-BE49-F238E27FC236}">
              <a16:creationId xmlns:a16="http://schemas.microsoft.com/office/drawing/2014/main" id="{112D6B6C-FCFF-884F-AAE8-94CE1172151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74" name="AutoShape 333">
          <a:extLst>
            <a:ext uri="{FF2B5EF4-FFF2-40B4-BE49-F238E27FC236}">
              <a16:creationId xmlns:a16="http://schemas.microsoft.com/office/drawing/2014/main" id="{88BFE5ED-E317-7349-9C90-0666713CC61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75" name="AutoShape 334">
          <a:extLst>
            <a:ext uri="{FF2B5EF4-FFF2-40B4-BE49-F238E27FC236}">
              <a16:creationId xmlns:a16="http://schemas.microsoft.com/office/drawing/2014/main" id="{FD0D2618-6BC4-2C42-B7FA-14BC6A45E0D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76" name="AutoShape 335">
          <a:extLst>
            <a:ext uri="{FF2B5EF4-FFF2-40B4-BE49-F238E27FC236}">
              <a16:creationId xmlns:a16="http://schemas.microsoft.com/office/drawing/2014/main" id="{C6D7D112-DD47-CA46-BE10-2E88CDB213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77" name="AutoShape 336">
          <a:extLst>
            <a:ext uri="{FF2B5EF4-FFF2-40B4-BE49-F238E27FC236}">
              <a16:creationId xmlns:a16="http://schemas.microsoft.com/office/drawing/2014/main" id="{5D2E948C-B82A-C94E-8E1B-14B4C2D0ABE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78" name="AutoShape 337">
          <a:extLst>
            <a:ext uri="{FF2B5EF4-FFF2-40B4-BE49-F238E27FC236}">
              <a16:creationId xmlns:a16="http://schemas.microsoft.com/office/drawing/2014/main" id="{8F256261-A3CB-4D4B-9A69-8E6F00D1800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79" name="AutoShape 338">
          <a:extLst>
            <a:ext uri="{FF2B5EF4-FFF2-40B4-BE49-F238E27FC236}">
              <a16:creationId xmlns:a16="http://schemas.microsoft.com/office/drawing/2014/main" id="{296C0CBF-B88A-174C-B00B-2C96D14847E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80" name="AutoShape 339">
          <a:extLst>
            <a:ext uri="{FF2B5EF4-FFF2-40B4-BE49-F238E27FC236}">
              <a16:creationId xmlns:a16="http://schemas.microsoft.com/office/drawing/2014/main" id="{90678AFD-E1B3-AD44-AD4F-81243966BB3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81" name="AutoShape 340">
          <a:extLst>
            <a:ext uri="{FF2B5EF4-FFF2-40B4-BE49-F238E27FC236}">
              <a16:creationId xmlns:a16="http://schemas.microsoft.com/office/drawing/2014/main" id="{2605428D-62BB-D941-946E-48641F87AA6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82" name="AutoShape 341">
          <a:extLst>
            <a:ext uri="{FF2B5EF4-FFF2-40B4-BE49-F238E27FC236}">
              <a16:creationId xmlns:a16="http://schemas.microsoft.com/office/drawing/2014/main" id="{03361AA4-4D53-694A-946A-CCB305CA4AC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83" name="AutoShape 342">
          <a:extLst>
            <a:ext uri="{FF2B5EF4-FFF2-40B4-BE49-F238E27FC236}">
              <a16:creationId xmlns:a16="http://schemas.microsoft.com/office/drawing/2014/main" id="{0C5CD3D7-26B5-304C-99DB-087CC29CB42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84" name="AutoShape 343">
          <a:extLst>
            <a:ext uri="{FF2B5EF4-FFF2-40B4-BE49-F238E27FC236}">
              <a16:creationId xmlns:a16="http://schemas.microsoft.com/office/drawing/2014/main" id="{88276A65-7A02-0744-B1F3-6FD66458BA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85" name="AutoShape 344">
          <a:extLst>
            <a:ext uri="{FF2B5EF4-FFF2-40B4-BE49-F238E27FC236}">
              <a16:creationId xmlns:a16="http://schemas.microsoft.com/office/drawing/2014/main" id="{673D2180-A018-664F-BE64-4E91D08BEA5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86" name="AutoShape 345">
          <a:extLst>
            <a:ext uri="{FF2B5EF4-FFF2-40B4-BE49-F238E27FC236}">
              <a16:creationId xmlns:a16="http://schemas.microsoft.com/office/drawing/2014/main" id="{54E9CC83-7BB5-A748-B73E-F696010C1B7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87" name="AutoShape 346">
          <a:extLst>
            <a:ext uri="{FF2B5EF4-FFF2-40B4-BE49-F238E27FC236}">
              <a16:creationId xmlns:a16="http://schemas.microsoft.com/office/drawing/2014/main" id="{DCB93282-598A-A440-A844-8725229FC04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88" name="AutoShape 347">
          <a:extLst>
            <a:ext uri="{FF2B5EF4-FFF2-40B4-BE49-F238E27FC236}">
              <a16:creationId xmlns:a16="http://schemas.microsoft.com/office/drawing/2014/main" id="{604A0B66-1831-4E40-BBB9-B0817BB3BD9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89" name="AutoShape 348">
          <a:extLst>
            <a:ext uri="{FF2B5EF4-FFF2-40B4-BE49-F238E27FC236}">
              <a16:creationId xmlns:a16="http://schemas.microsoft.com/office/drawing/2014/main" id="{63DFC4FF-0F65-AC46-8FD4-22B1800F2AA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90" name="AutoShape 349">
          <a:extLst>
            <a:ext uri="{FF2B5EF4-FFF2-40B4-BE49-F238E27FC236}">
              <a16:creationId xmlns:a16="http://schemas.microsoft.com/office/drawing/2014/main" id="{8614AAD6-C7C2-594D-90FB-842C98F8D2D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91" name="AutoShape 350">
          <a:extLst>
            <a:ext uri="{FF2B5EF4-FFF2-40B4-BE49-F238E27FC236}">
              <a16:creationId xmlns:a16="http://schemas.microsoft.com/office/drawing/2014/main" id="{980BD519-7A5F-6940-A2F9-36E4D4E197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92" name="AutoShape 351">
          <a:extLst>
            <a:ext uri="{FF2B5EF4-FFF2-40B4-BE49-F238E27FC236}">
              <a16:creationId xmlns:a16="http://schemas.microsoft.com/office/drawing/2014/main" id="{20D9B61E-DAB9-7140-9B04-BD2FA1CC8BD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93" name="AutoShape 352">
          <a:extLst>
            <a:ext uri="{FF2B5EF4-FFF2-40B4-BE49-F238E27FC236}">
              <a16:creationId xmlns:a16="http://schemas.microsoft.com/office/drawing/2014/main" id="{D8234A50-BCAA-2F46-B95A-4225D6BA8DB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94" name="AutoShape 353">
          <a:extLst>
            <a:ext uri="{FF2B5EF4-FFF2-40B4-BE49-F238E27FC236}">
              <a16:creationId xmlns:a16="http://schemas.microsoft.com/office/drawing/2014/main" id="{A4F91ECD-2DE6-CF43-8663-F939BE11177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95" name="AutoShape 354">
          <a:extLst>
            <a:ext uri="{FF2B5EF4-FFF2-40B4-BE49-F238E27FC236}">
              <a16:creationId xmlns:a16="http://schemas.microsoft.com/office/drawing/2014/main" id="{80A40CC9-75F3-534E-BC3E-4B357FE6E62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96" name="AutoShape 355">
          <a:extLst>
            <a:ext uri="{FF2B5EF4-FFF2-40B4-BE49-F238E27FC236}">
              <a16:creationId xmlns:a16="http://schemas.microsoft.com/office/drawing/2014/main" id="{04C8549C-D7BF-E547-A4FE-5D08632B4E5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97" name="AutoShape 356">
          <a:extLst>
            <a:ext uri="{FF2B5EF4-FFF2-40B4-BE49-F238E27FC236}">
              <a16:creationId xmlns:a16="http://schemas.microsoft.com/office/drawing/2014/main" id="{A7CA506D-5610-8449-9EAA-CC97F3AF929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98" name="AutoShape 357">
          <a:extLst>
            <a:ext uri="{FF2B5EF4-FFF2-40B4-BE49-F238E27FC236}">
              <a16:creationId xmlns:a16="http://schemas.microsoft.com/office/drawing/2014/main" id="{9B77E1F1-F942-CC41-A04B-C7281D8A690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799" name="AutoShape 358">
          <a:extLst>
            <a:ext uri="{FF2B5EF4-FFF2-40B4-BE49-F238E27FC236}">
              <a16:creationId xmlns:a16="http://schemas.microsoft.com/office/drawing/2014/main" id="{E9573D21-A957-D040-8654-005ACA286A7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00" name="AutoShape 359">
          <a:extLst>
            <a:ext uri="{FF2B5EF4-FFF2-40B4-BE49-F238E27FC236}">
              <a16:creationId xmlns:a16="http://schemas.microsoft.com/office/drawing/2014/main" id="{276B114F-8508-724B-8D5F-4716FBF18E2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01" name="AutoShape 360">
          <a:extLst>
            <a:ext uri="{FF2B5EF4-FFF2-40B4-BE49-F238E27FC236}">
              <a16:creationId xmlns:a16="http://schemas.microsoft.com/office/drawing/2014/main" id="{48B17A41-50AB-E648-936C-82E8D0F3BB6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02" name="AutoShape 361">
          <a:extLst>
            <a:ext uri="{FF2B5EF4-FFF2-40B4-BE49-F238E27FC236}">
              <a16:creationId xmlns:a16="http://schemas.microsoft.com/office/drawing/2014/main" id="{BFD0AD42-C897-6A48-942C-8436BE8DB85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03" name="AutoShape 362">
          <a:extLst>
            <a:ext uri="{FF2B5EF4-FFF2-40B4-BE49-F238E27FC236}">
              <a16:creationId xmlns:a16="http://schemas.microsoft.com/office/drawing/2014/main" id="{63ACA069-2D5D-FB41-BE57-E85D262CF33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04" name="AutoShape 363">
          <a:extLst>
            <a:ext uri="{FF2B5EF4-FFF2-40B4-BE49-F238E27FC236}">
              <a16:creationId xmlns:a16="http://schemas.microsoft.com/office/drawing/2014/main" id="{73D02E56-3C54-8440-9464-FDD96D4B587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05" name="AutoShape 364">
          <a:extLst>
            <a:ext uri="{FF2B5EF4-FFF2-40B4-BE49-F238E27FC236}">
              <a16:creationId xmlns:a16="http://schemas.microsoft.com/office/drawing/2014/main" id="{72FBD275-21E1-C246-A518-7660035423D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06" name="AutoShape 365">
          <a:extLst>
            <a:ext uri="{FF2B5EF4-FFF2-40B4-BE49-F238E27FC236}">
              <a16:creationId xmlns:a16="http://schemas.microsoft.com/office/drawing/2014/main" id="{0E14AF0D-4A90-9846-B8D6-8341C656AA7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07" name="AutoShape 366">
          <a:extLst>
            <a:ext uri="{FF2B5EF4-FFF2-40B4-BE49-F238E27FC236}">
              <a16:creationId xmlns:a16="http://schemas.microsoft.com/office/drawing/2014/main" id="{572482E9-7452-874F-9A6F-6C85F981E03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08" name="AutoShape 367">
          <a:extLst>
            <a:ext uri="{FF2B5EF4-FFF2-40B4-BE49-F238E27FC236}">
              <a16:creationId xmlns:a16="http://schemas.microsoft.com/office/drawing/2014/main" id="{A08A0845-F5A2-2A4A-8409-AF2F9AA0467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09" name="AutoShape 368">
          <a:extLst>
            <a:ext uri="{FF2B5EF4-FFF2-40B4-BE49-F238E27FC236}">
              <a16:creationId xmlns:a16="http://schemas.microsoft.com/office/drawing/2014/main" id="{73458165-663C-A446-B989-E8F7A2F44F9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10" name="AutoShape 369">
          <a:extLst>
            <a:ext uri="{FF2B5EF4-FFF2-40B4-BE49-F238E27FC236}">
              <a16:creationId xmlns:a16="http://schemas.microsoft.com/office/drawing/2014/main" id="{4657CF59-8F67-1A4F-8DDB-225B84EDE24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11" name="AutoShape 370">
          <a:extLst>
            <a:ext uri="{FF2B5EF4-FFF2-40B4-BE49-F238E27FC236}">
              <a16:creationId xmlns:a16="http://schemas.microsoft.com/office/drawing/2014/main" id="{F2019E9F-54D5-FA49-933A-37F1CF760B7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12" name="AutoShape 371">
          <a:extLst>
            <a:ext uri="{FF2B5EF4-FFF2-40B4-BE49-F238E27FC236}">
              <a16:creationId xmlns:a16="http://schemas.microsoft.com/office/drawing/2014/main" id="{9CF5E173-F719-E149-909F-E636FA35980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13" name="AutoShape 372">
          <a:extLst>
            <a:ext uri="{FF2B5EF4-FFF2-40B4-BE49-F238E27FC236}">
              <a16:creationId xmlns:a16="http://schemas.microsoft.com/office/drawing/2014/main" id="{BD049A24-E836-4547-8E0D-B81F64411F4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14" name="AutoShape 373">
          <a:extLst>
            <a:ext uri="{FF2B5EF4-FFF2-40B4-BE49-F238E27FC236}">
              <a16:creationId xmlns:a16="http://schemas.microsoft.com/office/drawing/2014/main" id="{8A1DD1EB-A927-9E49-80B7-12F62D08B22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15" name="AutoShape 374">
          <a:extLst>
            <a:ext uri="{FF2B5EF4-FFF2-40B4-BE49-F238E27FC236}">
              <a16:creationId xmlns:a16="http://schemas.microsoft.com/office/drawing/2014/main" id="{7DBDB2F9-59BC-7F4C-9708-92E7C9F039E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16" name="AutoShape 375">
          <a:extLst>
            <a:ext uri="{FF2B5EF4-FFF2-40B4-BE49-F238E27FC236}">
              <a16:creationId xmlns:a16="http://schemas.microsoft.com/office/drawing/2014/main" id="{333AFCC2-B32C-BD48-A87C-3BFF24D1413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17" name="AutoShape 376">
          <a:extLst>
            <a:ext uri="{FF2B5EF4-FFF2-40B4-BE49-F238E27FC236}">
              <a16:creationId xmlns:a16="http://schemas.microsoft.com/office/drawing/2014/main" id="{B9AD1C12-C2AE-5C41-B146-F5E2AC8FFF1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18" name="AutoShape 377">
          <a:extLst>
            <a:ext uri="{FF2B5EF4-FFF2-40B4-BE49-F238E27FC236}">
              <a16:creationId xmlns:a16="http://schemas.microsoft.com/office/drawing/2014/main" id="{E9AF357A-89A2-F94F-B9F8-4E8FC93AAE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19" name="AutoShape 378">
          <a:extLst>
            <a:ext uri="{FF2B5EF4-FFF2-40B4-BE49-F238E27FC236}">
              <a16:creationId xmlns:a16="http://schemas.microsoft.com/office/drawing/2014/main" id="{6E363CC5-CF72-2543-9E27-6DB650B350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20" name="AutoShape 379">
          <a:extLst>
            <a:ext uri="{FF2B5EF4-FFF2-40B4-BE49-F238E27FC236}">
              <a16:creationId xmlns:a16="http://schemas.microsoft.com/office/drawing/2014/main" id="{9339B242-1DD6-074A-AE2E-80971173740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21" name="AutoShape 380">
          <a:extLst>
            <a:ext uri="{FF2B5EF4-FFF2-40B4-BE49-F238E27FC236}">
              <a16:creationId xmlns:a16="http://schemas.microsoft.com/office/drawing/2014/main" id="{85A98CD4-DCF8-7142-8F8D-51B3223A2B3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22" name="AutoShape 381">
          <a:extLst>
            <a:ext uri="{FF2B5EF4-FFF2-40B4-BE49-F238E27FC236}">
              <a16:creationId xmlns:a16="http://schemas.microsoft.com/office/drawing/2014/main" id="{BB035372-4CB6-E54D-B6A9-25F0DDC101D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23" name="AutoShape 382">
          <a:extLst>
            <a:ext uri="{FF2B5EF4-FFF2-40B4-BE49-F238E27FC236}">
              <a16:creationId xmlns:a16="http://schemas.microsoft.com/office/drawing/2014/main" id="{9BCE03CB-E4A5-C140-820D-AFDE29E27AE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24" name="AutoShape 383">
          <a:extLst>
            <a:ext uri="{FF2B5EF4-FFF2-40B4-BE49-F238E27FC236}">
              <a16:creationId xmlns:a16="http://schemas.microsoft.com/office/drawing/2014/main" id="{394E6867-05E5-414E-827C-98E0C9072A6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25" name="AutoShape 384">
          <a:extLst>
            <a:ext uri="{FF2B5EF4-FFF2-40B4-BE49-F238E27FC236}">
              <a16:creationId xmlns:a16="http://schemas.microsoft.com/office/drawing/2014/main" id="{56DB490D-A624-DF44-976F-273894ADAC4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26" name="AutoShape 385">
          <a:extLst>
            <a:ext uri="{FF2B5EF4-FFF2-40B4-BE49-F238E27FC236}">
              <a16:creationId xmlns:a16="http://schemas.microsoft.com/office/drawing/2014/main" id="{ADF884B4-32B5-EE47-B4DD-EB79BCC5117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27" name="AutoShape 386">
          <a:extLst>
            <a:ext uri="{FF2B5EF4-FFF2-40B4-BE49-F238E27FC236}">
              <a16:creationId xmlns:a16="http://schemas.microsoft.com/office/drawing/2014/main" id="{00BD9C84-33C1-CE46-8B50-B75DADF582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28" name="AutoShape 387">
          <a:extLst>
            <a:ext uri="{FF2B5EF4-FFF2-40B4-BE49-F238E27FC236}">
              <a16:creationId xmlns:a16="http://schemas.microsoft.com/office/drawing/2014/main" id="{7ADCEE9B-E9A2-0F4B-BB62-C88EA2A9C81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29" name="AutoShape 388">
          <a:extLst>
            <a:ext uri="{FF2B5EF4-FFF2-40B4-BE49-F238E27FC236}">
              <a16:creationId xmlns:a16="http://schemas.microsoft.com/office/drawing/2014/main" id="{18BC231E-0ED4-544B-A7BC-3968A12D988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30" name="AutoShape 389">
          <a:extLst>
            <a:ext uri="{FF2B5EF4-FFF2-40B4-BE49-F238E27FC236}">
              <a16:creationId xmlns:a16="http://schemas.microsoft.com/office/drawing/2014/main" id="{CE9A71CF-8C6A-CD43-BC10-28BD7586FD6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31" name="AutoShape 390">
          <a:extLst>
            <a:ext uri="{FF2B5EF4-FFF2-40B4-BE49-F238E27FC236}">
              <a16:creationId xmlns:a16="http://schemas.microsoft.com/office/drawing/2014/main" id="{9BF4397C-029B-3E45-8D46-DA5EC8D1DEE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32" name="AutoShape 391">
          <a:extLst>
            <a:ext uri="{FF2B5EF4-FFF2-40B4-BE49-F238E27FC236}">
              <a16:creationId xmlns:a16="http://schemas.microsoft.com/office/drawing/2014/main" id="{C6C24768-8017-FF41-ABDF-E153DE5046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33" name="AutoShape 392">
          <a:extLst>
            <a:ext uri="{FF2B5EF4-FFF2-40B4-BE49-F238E27FC236}">
              <a16:creationId xmlns:a16="http://schemas.microsoft.com/office/drawing/2014/main" id="{6B992FE2-FC0B-434E-87EF-AF0C76B2ED3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34" name="AutoShape 393">
          <a:extLst>
            <a:ext uri="{FF2B5EF4-FFF2-40B4-BE49-F238E27FC236}">
              <a16:creationId xmlns:a16="http://schemas.microsoft.com/office/drawing/2014/main" id="{548CFB7D-8F80-3C45-A50C-42DEE4F6F22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35" name="AutoShape 394">
          <a:extLst>
            <a:ext uri="{FF2B5EF4-FFF2-40B4-BE49-F238E27FC236}">
              <a16:creationId xmlns:a16="http://schemas.microsoft.com/office/drawing/2014/main" id="{EFF2D30D-FDAF-3B43-8790-77D028102CB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36" name="AutoShape 395">
          <a:extLst>
            <a:ext uri="{FF2B5EF4-FFF2-40B4-BE49-F238E27FC236}">
              <a16:creationId xmlns:a16="http://schemas.microsoft.com/office/drawing/2014/main" id="{1D76378F-DB75-294F-93DA-6AE72409EFD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37" name="AutoShape 396">
          <a:extLst>
            <a:ext uri="{FF2B5EF4-FFF2-40B4-BE49-F238E27FC236}">
              <a16:creationId xmlns:a16="http://schemas.microsoft.com/office/drawing/2014/main" id="{25E7B2AE-CC04-DF4F-9E94-2A8041EA1F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38" name="AutoShape 397">
          <a:extLst>
            <a:ext uri="{FF2B5EF4-FFF2-40B4-BE49-F238E27FC236}">
              <a16:creationId xmlns:a16="http://schemas.microsoft.com/office/drawing/2014/main" id="{EB3C9F11-C6F5-AE47-8A45-86D55F26404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39" name="AutoShape 398">
          <a:extLst>
            <a:ext uri="{FF2B5EF4-FFF2-40B4-BE49-F238E27FC236}">
              <a16:creationId xmlns:a16="http://schemas.microsoft.com/office/drawing/2014/main" id="{7C08FFFD-7B1B-AF42-97D2-DD30FE2CDAA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40" name="AutoShape 399">
          <a:extLst>
            <a:ext uri="{FF2B5EF4-FFF2-40B4-BE49-F238E27FC236}">
              <a16:creationId xmlns:a16="http://schemas.microsoft.com/office/drawing/2014/main" id="{EB1AEC7F-AA48-5B43-B56F-90565386A9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41" name="AutoShape 400">
          <a:extLst>
            <a:ext uri="{FF2B5EF4-FFF2-40B4-BE49-F238E27FC236}">
              <a16:creationId xmlns:a16="http://schemas.microsoft.com/office/drawing/2014/main" id="{9F8BCEE4-D354-344A-B969-508EBE99B5F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42" name="AutoShape 401">
          <a:extLst>
            <a:ext uri="{FF2B5EF4-FFF2-40B4-BE49-F238E27FC236}">
              <a16:creationId xmlns:a16="http://schemas.microsoft.com/office/drawing/2014/main" id="{3F2CDABF-40B3-CB41-B30A-1447E32118B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43" name="AutoShape 402">
          <a:extLst>
            <a:ext uri="{FF2B5EF4-FFF2-40B4-BE49-F238E27FC236}">
              <a16:creationId xmlns:a16="http://schemas.microsoft.com/office/drawing/2014/main" id="{37E39090-43D8-9B48-9EEC-045F7DA0DF1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44" name="AutoShape 403">
          <a:extLst>
            <a:ext uri="{FF2B5EF4-FFF2-40B4-BE49-F238E27FC236}">
              <a16:creationId xmlns:a16="http://schemas.microsoft.com/office/drawing/2014/main" id="{6E5F2598-D928-E947-B7A4-55780E3532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45" name="AutoShape 404">
          <a:extLst>
            <a:ext uri="{FF2B5EF4-FFF2-40B4-BE49-F238E27FC236}">
              <a16:creationId xmlns:a16="http://schemas.microsoft.com/office/drawing/2014/main" id="{78D85448-B36A-8549-8BF3-588E30C793E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46" name="AutoShape 405">
          <a:extLst>
            <a:ext uri="{FF2B5EF4-FFF2-40B4-BE49-F238E27FC236}">
              <a16:creationId xmlns:a16="http://schemas.microsoft.com/office/drawing/2014/main" id="{5C5FA828-B57C-3D40-AAAE-51FAAA7FE1E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47" name="AutoShape 406">
          <a:extLst>
            <a:ext uri="{FF2B5EF4-FFF2-40B4-BE49-F238E27FC236}">
              <a16:creationId xmlns:a16="http://schemas.microsoft.com/office/drawing/2014/main" id="{16A45DEE-E4C2-9347-8933-F7E9B2EC9B9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48" name="AutoShape 407">
          <a:extLst>
            <a:ext uri="{FF2B5EF4-FFF2-40B4-BE49-F238E27FC236}">
              <a16:creationId xmlns:a16="http://schemas.microsoft.com/office/drawing/2014/main" id="{120ED6EA-4E14-B444-8C4C-3CAD3064161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49" name="AutoShape 408">
          <a:extLst>
            <a:ext uri="{FF2B5EF4-FFF2-40B4-BE49-F238E27FC236}">
              <a16:creationId xmlns:a16="http://schemas.microsoft.com/office/drawing/2014/main" id="{1485E984-A838-C349-9074-9532077617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50" name="AutoShape 409">
          <a:extLst>
            <a:ext uri="{FF2B5EF4-FFF2-40B4-BE49-F238E27FC236}">
              <a16:creationId xmlns:a16="http://schemas.microsoft.com/office/drawing/2014/main" id="{B0CB2573-8693-654A-BCCE-9E104729E72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51" name="AutoShape 410">
          <a:extLst>
            <a:ext uri="{FF2B5EF4-FFF2-40B4-BE49-F238E27FC236}">
              <a16:creationId xmlns:a16="http://schemas.microsoft.com/office/drawing/2014/main" id="{03031CA8-2A1B-D749-A9B9-6E5FCCFDFD0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52" name="AutoShape 411">
          <a:extLst>
            <a:ext uri="{FF2B5EF4-FFF2-40B4-BE49-F238E27FC236}">
              <a16:creationId xmlns:a16="http://schemas.microsoft.com/office/drawing/2014/main" id="{3978C4FD-C2B6-8646-9E7C-B8BA0211E31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53" name="AutoShape 412">
          <a:extLst>
            <a:ext uri="{FF2B5EF4-FFF2-40B4-BE49-F238E27FC236}">
              <a16:creationId xmlns:a16="http://schemas.microsoft.com/office/drawing/2014/main" id="{7068477D-5094-D94C-8995-B9171A2BE70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54" name="AutoShape 413">
          <a:extLst>
            <a:ext uri="{FF2B5EF4-FFF2-40B4-BE49-F238E27FC236}">
              <a16:creationId xmlns:a16="http://schemas.microsoft.com/office/drawing/2014/main" id="{A6768B76-FD4E-CF49-9972-C8547E5F8CB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55" name="AutoShape 414">
          <a:extLst>
            <a:ext uri="{FF2B5EF4-FFF2-40B4-BE49-F238E27FC236}">
              <a16:creationId xmlns:a16="http://schemas.microsoft.com/office/drawing/2014/main" id="{19F2A3C6-A08E-6649-84C1-DD1FB27AFD6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56" name="AutoShape 415">
          <a:extLst>
            <a:ext uri="{FF2B5EF4-FFF2-40B4-BE49-F238E27FC236}">
              <a16:creationId xmlns:a16="http://schemas.microsoft.com/office/drawing/2014/main" id="{97BB695B-686C-D14C-9B9E-0EC30F3C562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57" name="AutoShape 416">
          <a:extLst>
            <a:ext uri="{FF2B5EF4-FFF2-40B4-BE49-F238E27FC236}">
              <a16:creationId xmlns:a16="http://schemas.microsoft.com/office/drawing/2014/main" id="{F54011A8-C0F0-A845-AA2F-BCCF21BE9D9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58" name="AutoShape 417">
          <a:extLst>
            <a:ext uri="{FF2B5EF4-FFF2-40B4-BE49-F238E27FC236}">
              <a16:creationId xmlns:a16="http://schemas.microsoft.com/office/drawing/2014/main" id="{551A2399-3375-674B-B596-C03E4759F33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59" name="AutoShape 418">
          <a:extLst>
            <a:ext uri="{FF2B5EF4-FFF2-40B4-BE49-F238E27FC236}">
              <a16:creationId xmlns:a16="http://schemas.microsoft.com/office/drawing/2014/main" id="{F55325EA-9A57-EE4A-BFF7-97CA713CAE2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60" name="AutoShape 419">
          <a:extLst>
            <a:ext uri="{FF2B5EF4-FFF2-40B4-BE49-F238E27FC236}">
              <a16:creationId xmlns:a16="http://schemas.microsoft.com/office/drawing/2014/main" id="{95BCC77D-0C88-964D-BDC8-56E568A4CE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61" name="AutoShape 420">
          <a:extLst>
            <a:ext uri="{FF2B5EF4-FFF2-40B4-BE49-F238E27FC236}">
              <a16:creationId xmlns:a16="http://schemas.microsoft.com/office/drawing/2014/main" id="{3880D7FD-E431-6047-A7DA-4E2A8F6DF2E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62" name="AutoShape 421">
          <a:extLst>
            <a:ext uri="{FF2B5EF4-FFF2-40B4-BE49-F238E27FC236}">
              <a16:creationId xmlns:a16="http://schemas.microsoft.com/office/drawing/2014/main" id="{F3011F1D-E39D-CF4D-9E7E-AE9F90BB747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63" name="AutoShape 422">
          <a:extLst>
            <a:ext uri="{FF2B5EF4-FFF2-40B4-BE49-F238E27FC236}">
              <a16:creationId xmlns:a16="http://schemas.microsoft.com/office/drawing/2014/main" id="{C18F6221-EFD7-AF46-A58E-0C8169C7E21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64" name="AutoShape 423">
          <a:extLst>
            <a:ext uri="{FF2B5EF4-FFF2-40B4-BE49-F238E27FC236}">
              <a16:creationId xmlns:a16="http://schemas.microsoft.com/office/drawing/2014/main" id="{35F24A3A-C687-4F49-A864-5C28B6B7CA7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65" name="AutoShape 424">
          <a:extLst>
            <a:ext uri="{FF2B5EF4-FFF2-40B4-BE49-F238E27FC236}">
              <a16:creationId xmlns:a16="http://schemas.microsoft.com/office/drawing/2014/main" id="{7F0384EF-857F-724D-AA88-E34EC56BC2A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66" name="AutoShape 425">
          <a:extLst>
            <a:ext uri="{FF2B5EF4-FFF2-40B4-BE49-F238E27FC236}">
              <a16:creationId xmlns:a16="http://schemas.microsoft.com/office/drawing/2014/main" id="{B911329C-0C3C-FB42-888D-A4D023D9155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67" name="AutoShape 426">
          <a:extLst>
            <a:ext uri="{FF2B5EF4-FFF2-40B4-BE49-F238E27FC236}">
              <a16:creationId xmlns:a16="http://schemas.microsoft.com/office/drawing/2014/main" id="{6F05A75D-2987-7744-924A-DB881566D78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68" name="AutoShape 427">
          <a:extLst>
            <a:ext uri="{FF2B5EF4-FFF2-40B4-BE49-F238E27FC236}">
              <a16:creationId xmlns:a16="http://schemas.microsoft.com/office/drawing/2014/main" id="{E9675BD3-64B8-B44B-90F8-788EB0F5531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69" name="AutoShape 428">
          <a:extLst>
            <a:ext uri="{FF2B5EF4-FFF2-40B4-BE49-F238E27FC236}">
              <a16:creationId xmlns:a16="http://schemas.microsoft.com/office/drawing/2014/main" id="{CDFCA4BD-AF57-7645-ACC1-C8AB6232E66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70" name="AutoShape 429">
          <a:extLst>
            <a:ext uri="{FF2B5EF4-FFF2-40B4-BE49-F238E27FC236}">
              <a16:creationId xmlns:a16="http://schemas.microsoft.com/office/drawing/2014/main" id="{F54A966D-4709-8448-8D63-5B20811683E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71" name="AutoShape 430">
          <a:extLst>
            <a:ext uri="{FF2B5EF4-FFF2-40B4-BE49-F238E27FC236}">
              <a16:creationId xmlns:a16="http://schemas.microsoft.com/office/drawing/2014/main" id="{97B0E811-0077-9341-A37A-FE02A1EAAB6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72" name="AutoShape 431">
          <a:extLst>
            <a:ext uri="{FF2B5EF4-FFF2-40B4-BE49-F238E27FC236}">
              <a16:creationId xmlns:a16="http://schemas.microsoft.com/office/drawing/2014/main" id="{0436EE08-529C-7C47-A697-403792B0B4F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73" name="AutoShape 432">
          <a:extLst>
            <a:ext uri="{FF2B5EF4-FFF2-40B4-BE49-F238E27FC236}">
              <a16:creationId xmlns:a16="http://schemas.microsoft.com/office/drawing/2014/main" id="{4B21EB26-1FEB-F845-A096-EB31586B2B7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74" name="AutoShape 433">
          <a:extLst>
            <a:ext uri="{FF2B5EF4-FFF2-40B4-BE49-F238E27FC236}">
              <a16:creationId xmlns:a16="http://schemas.microsoft.com/office/drawing/2014/main" id="{A73EA8D5-67D1-2247-9BA9-CA8636AD37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75" name="AutoShape 434">
          <a:extLst>
            <a:ext uri="{FF2B5EF4-FFF2-40B4-BE49-F238E27FC236}">
              <a16:creationId xmlns:a16="http://schemas.microsoft.com/office/drawing/2014/main" id="{3DB410CA-E435-B048-AF47-0620B69BF93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76" name="AutoShape 435">
          <a:extLst>
            <a:ext uri="{FF2B5EF4-FFF2-40B4-BE49-F238E27FC236}">
              <a16:creationId xmlns:a16="http://schemas.microsoft.com/office/drawing/2014/main" id="{4FDC1D50-33E2-3E4A-B226-0B6AF8DC38C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77" name="AutoShape 436">
          <a:extLst>
            <a:ext uri="{FF2B5EF4-FFF2-40B4-BE49-F238E27FC236}">
              <a16:creationId xmlns:a16="http://schemas.microsoft.com/office/drawing/2014/main" id="{528A4215-A9F6-494D-A896-718EBA6492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78" name="AutoShape 437">
          <a:extLst>
            <a:ext uri="{FF2B5EF4-FFF2-40B4-BE49-F238E27FC236}">
              <a16:creationId xmlns:a16="http://schemas.microsoft.com/office/drawing/2014/main" id="{180C1160-8474-F148-BD1C-6626A2F3671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79" name="AutoShape 438">
          <a:extLst>
            <a:ext uri="{FF2B5EF4-FFF2-40B4-BE49-F238E27FC236}">
              <a16:creationId xmlns:a16="http://schemas.microsoft.com/office/drawing/2014/main" id="{30F974A1-8D3D-BD4B-B5D0-898CE55D694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80" name="AutoShape 439">
          <a:extLst>
            <a:ext uri="{FF2B5EF4-FFF2-40B4-BE49-F238E27FC236}">
              <a16:creationId xmlns:a16="http://schemas.microsoft.com/office/drawing/2014/main" id="{C3487C0F-C2F7-124A-88A5-2A24C7BA999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81" name="AutoShape 440">
          <a:extLst>
            <a:ext uri="{FF2B5EF4-FFF2-40B4-BE49-F238E27FC236}">
              <a16:creationId xmlns:a16="http://schemas.microsoft.com/office/drawing/2014/main" id="{080BF35A-11A5-9941-B908-1594BE86C4A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82" name="AutoShape 441">
          <a:extLst>
            <a:ext uri="{FF2B5EF4-FFF2-40B4-BE49-F238E27FC236}">
              <a16:creationId xmlns:a16="http://schemas.microsoft.com/office/drawing/2014/main" id="{E2CD206B-9E0F-1344-8878-85AC4C65E58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83" name="AutoShape 442">
          <a:extLst>
            <a:ext uri="{FF2B5EF4-FFF2-40B4-BE49-F238E27FC236}">
              <a16:creationId xmlns:a16="http://schemas.microsoft.com/office/drawing/2014/main" id="{E7051B90-3FF8-BE43-A58F-2F9452D7FB0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84" name="AutoShape 443">
          <a:extLst>
            <a:ext uri="{FF2B5EF4-FFF2-40B4-BE49-F238E27FC236}">
              <a16:creationId xmlns:a16="http://schemas.microsoft.com/office/drawing/2014/main" id="{6E13DA3B-C3A1-CC48-9736-9D26799E7FF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85" name="AutoShape 444">
          <a:extLst>
            <a:ext uri="{FF2B5EF4-FFF2-40B4-BE49-F238E27FC236}">
              <a16:creationId xmlns:a16="http://schemas.microsoft.com/office/drawing/2014/main" id="{E4B5A387-6440-EF4B-95BB-BDE30E1FBC9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86" name="AutoShape 445">
          <a:extLst>
            <a:ext uri="{FF2B5EF4-FFF2-40B4-BE49-F238E27FC236}">
              <a16:creationId xmlns:a16="http://schemas.microsoft.com/office/drawing/2014/main" id="{285257EB-E82F-5E40-BBEF-CD65C667331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87" name="AutoShape 446">
          <a:extLst>
            <a:ext uri="{FF2B5EF4-FFF2-40B4-BE49-F238E27FC236}">
              <a16:creationId xmlns:a16="http://schemas.microsoft.com/office/drawing/2014/main" id="{2E8E8D16-C8F5-A44D-A853-3E59F02696D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88" name="AutoShape 447">
          <a:extLst>
            <a:ext uri="{FF2B5EF4-FFF2-40B4-BE49-F238E27FC236}">
              <a16:creationId xmlns:a16="http://schemas.microsoft.com/office/drawing/2014/main" id="{A9AECEBE-4653-484E-A097-8888D3FD9E0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89" name="AutoShape 448">
          <a:extLst>
            <a:ext uri="{FF2B5EF4-FFF2-40B4-BE49-F238E27FC236}">
              <a16:creationId xmlns:a16="http://schemas.microsoft.com/office/drawing/2014/main" id="{71A77D2C-D686-E642-923E-1D9475F4310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90" name="AutoShape 449">
          <a:extLst>
            <a:ext uri="{FF2B5EF4-FFF2-40B4-BE49-F238E27FC236}">
              <a16:creationId xmlns:a16="http://schemas.microsoft.com/office/drawing/2014/main" id="{68771E41-0C95-7549-BAA0-EB127251F9F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91" name="AutoShape 450">
          <a:extLst>
            <a:ext uri="{FF2B5EF4-FFF2-40B4-BE49-F238E27FC236}">
              <a16:creationId xmlns:a16="http://schemas.microsoft.com/office/drawing/2014/main" id="{C08FC3D0-4FF6-E344-BA29-95198045AE4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92" name="AutoShape 451">
          <a:extLst>
            <a:ext uri="{FF2B5EF4-FFF2-40B4-BE49-F238E27FC236}">
              <a16:creationId xmlns:a16="http://schemas.microsoft.com/office/drawing/2014/main" id="{D580FCDE-ABAF-9B49-8DD7-CE05ED7EF0D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93" name="AutoShape 452">
          <a:extLst>
            <a:ext uri="{FF2B5EF4-FFF2-40B4-BE49-F238E27FC236}">
              <a16:creationId xmlns:a16="http://schemas.microsoft.com/office/drawing/2014/main" id="{B8124CD1-4F51-AD45-AFAB-040B770F87C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94" name="AutoShape 453">
          <a:extLst>
            <a:ext uri="{FF2B5EF4-FFF2-40B4-BE49-F238E27FC236}">
              <a16:creationId xmlns:a16="http://schemas.microsoft.com/office/drawing/2014/main" id="{718BD098-82B2-894D-A34F-A462C59A081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95" name="AutoShape 454">
          <a:extLst>
            <a:ext uri="{FF2B5EF4-FFF2-40B4-BE49-F238E27FC236}">
              <a16:creationId xmlns:a16="http://schemas.microsoft.com/office/drawing/2014/main" id="{4B7E6ED9-8B00-624A-8FF5-6E9CA940E76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96" name="AutoShape 455">
          <a:extLst>
            <a:ext uri="{FF2B5EF4-FFF2-40B4-BE49-F238E27FC236}">
              <a16:creationId xmlns:a16="http://schemas.microsoft.com/office/drawing/2014/main" id="{48C3B1A7-01B4-3C49-B66F-4FFCA5164D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97" name="AutoShape 456">
          <a:extLst>
            <a:ext uri="{FF2B5EF4-FFF2-40B4-BE49-F238E27FC236}">
              <a16:creationId xmlns:a16="http://schemas.microsoft.com/office/drawing/2014/main" id="{AD810176-2C33-C940-A57A-F0897C5174A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98" name="AutoShape 457">
          <a:extLst>
            <a:ext uri="{FF2B5EF4-FFF2-40B4-BE49-F238E27FC236}">
              <a16:creationId xmlns:a16="http://schemas.microsoft.com/office/drawing/2014/main" id="{A2258466-7343-8544-9E86-0DABC8EEA0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899" name="AutoShape 458">
          <a:extLst>
            <a:ext uri="{FF2B5EF4-FFF2-40B4-BE49-F238E27FC236}">
              <a16:creationId xmlns:a16="http://schemas.microsoft.com/office/drawing/2014/main" id="{D6473385-EEE5-3F4C-A3E6-E0A415B4629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00" name="AutoShape 459">
          <a:extLst>
            <a:ext uri="{FF2B5EF4-FFF2-40B4-BE49-F238E27FC236}">
              <a16:creationId xmlns:a16="http://schemas.microsoft.com/office/drawing/2014/main" id="{A6B254B6-A972-B847-89F3-FC84D4A8645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01" name="AutoShape 460">
          <a:extLst>
            <a:ext uri="{FF2B5EF4-FFF2-40B4-BE49-F238E27FC236}">
              <a16:creationId xmlns:a16="http://schemas.microsoft.com/office/drawing/2014/main" id="{C7594B85-7D49-E746-94BC-96DC6198CD5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02" name="AutoShape 461">
          <a:extLst>
            <a:ext uri="{FF2B5EF4-FFF2-40B4-BE49-F238E27FC236}">
              <a16:creationId xmlns:a16="http://schemas.microsoft.com/office/drawing/2014/main" id="{350865BB-BAE5-BC4A-ABDE-ED8FDF5646E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03" name="AutoShape 462">
          <a:extLst>
            <a:ext uri="{FF2B5EF4-FFF2-40B4-BE49-F238E27FC236}">
              <a16:creationId xmlns:a16="http://schemas.microsoft.com/office/drawing/2014/main" id="{0592DAD6-6553-DB4D-A2BD-050577A8D94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04" name="AutoShape 463">
          <a:extLst>
            <a:ext uri="{FF2B5EF4-FFF2-40B4-BE49-F238E27FC236}">
              <a16:creationId xmlns:a16="http://schemas.microsoft.com/office/drawing/2014/main" id="{EAA8133A-C55A-CC40-B56F-05D5F85D228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05" name="AutoShape 464">
          <a:extLst>
            <a:ext uri="{FF2B5EF4-FFF2-40B4-BE49-F238E27FC236}">
              <a16:creationId xmlns:a16="http://schemas.microsoft.com/office/drawing/2014/main" id="{3F035933-8355-1C43-8BF3-ADB1E4E566F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06" name="AutoShape 465">
          <a:extLst>
            <a:ext uri="{FF2B5EF4-FFF2-40B4-BE49-F238E27FC236}">
              <a16:creationId xmlns:a16="http://schemas.microsoft.com/office/drawing/2014/main" id="{E29463C6-E56F-0C47-8D64-AE8AFB5807C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07" name="AutoShape 466">
          <a:extLst>
            <a:ext uri="{FF2B5EF4-FFF2-40B4-BE49-F238E27FC236}">
              <a16:creationId xmlns:a16="http://schemas.microsoft.com/office/drawing/2014/main" id="{9E25AEFA-D4C7-4240-AB04-410C6390190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08" name="AutoShape 467">
          <a:extLst>
            <a:ext uri="{FF2B5EF4-FFF2-40B4-BE49-F238E27FC236}">
              <a16:creationId xmlns:a16="http://schemas.microsoft.com/office/drawing/2014/main" id="{7582CA27-A194-0248-804B-34F78C2D18C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09" name="AutoShape 468">
          <a:extLst>
            <a:ext uri="{FF2B5EF4-FFF2-40B4-BE49-F238E27FC236}">
              <a16:creationId xmlns:a16="http://schemas.microsoft.com/office/drawing/2014/main" id="{F861B993-6A0B-E747-8FC6-C28C9146CB8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10" name="AutoShape 469">
          <a:extLst>
            <a:ext uri="{FF2B5EF4-FFF2-40B4-BE49-F238E27FC236}">
              <a16:creationId xmlns:a16="http://schemas.microsoft.com/office/drawing/2014/main" id="{81D90D70-F152-7D46-9DBE-2C2642A0A2A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11" name="AutoShape 470">
          <a:extLst>
            <a:ext uri="{FF2B5EF4-FFF2-40B4-BE49-F238E27FC236}">
              <a16:creationId xmlns:a16="http://schemas.microsoft.com/office/drawing/2014/main" id="{4D6C6A59-3E26-9F4D-A150-69626B7A1C6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12" name="AutoShape 471">
          <a:extLst>
            <a:ext uri="{FF2B5EF4-FFF2-40B4-BE49-F238E27FC236}">
              <a16:creationId xmlns:a16="http://schemas.microsoft.com/office/drawing/2014/main" id="{4EA6CD77-5250-3645-A448-ADDF5CBF030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13" name="AutoShape 472">
          <a:extLst>
            <a:ext uri="{FF2B5EF4-FFF2-40B4-BE49-F238E27FC236}">
              <a16:creationId xmlns:a16="http://schemas.microsoft.com/office/drawing/2014/main" id="{64BA0143-23E8-6C43-A2DB-04D108AB425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14" name="AutoShape 473">
          <a:extLst>
            <a:ext uri="{FF2B5EF4-FFF2-40B4-BE49-F238E27FC236}">
              <a16:creationId xmlns:a16="http://schemas.microsoft.com/office/drawing/2014/main" id="{155D72C9-9C34-5341-B85D-56A874AC285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15" name="AutoShape 474">
          <a:extLst>
            <a:ext uri="{FF2B5EF4-FFF2-40B4-BE49-F238E27FC236}">
              <a16:creationId xmlns:a16="http://schemas.microsoft.com/office/drawing/2014/main" id="{231E8E22-8786-1F4A-BDB2-78586813394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16" name="AutoShape 475">
          <a:extLst>
            <a:ext uri="{FF2B5EF4-FFF2-40B4-BE49-F238E27FC236}">
              <a16:creationId xmlns:a16="http://schemas.microsoft.com/office/drawing/2014/main" id="{B5A01D85-8377-B947-BC87-5086D5403A6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17" name="AutoShape 476">
          <a:extLst>
            <a:ext uri="{FF2B5EF4-FFF2-40B4-BE49-F238E27FC236}">
              <a16:creationId xmlns:a16="http://schemas.microsoft.com/office/drawing/2014/main" id="{10426922-0C59-EF49-ADFE-E7E758F24F6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18" name="AutoShape 477">
          <a:extLst>
            <a:ext uri="{FF2B5EF4-FFF2-40B4-BE49-F238E27FC236}">
              <a16:creationId xmlns:a16="http://schemas.microsoft.com/office/drawing/2014/main" id="{B3C2A356-CF4C-3B41-A341-52AD97B85C7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19" name="AutoShape 478">
          <a:extLst>
            <a:ext uri="{FF2B5EF4-FFF2-40B4-BE49-F238E27FC236}">
              <a16:creationId xmlns:a16="http://schemas.microsoft.com/office/drawing/2014/main" id="{B0501F48-F2CB-144F-BA8C-407CCF8C2C6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20" name="AutoShape 479">
          <a:extLst>
            <a:ext uri="{FF2B5EF4-FFF2-40B4-BE49-F238E27FC236}">
              <a16:creationId xmlns:a16="http://schemas.microsoft.com/office/drawing/2014/main" id="{4A694319-7E75-7942-BB3C-A1C26256050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21" name="AutoShape 480">
          <a:extLst>
            <a:ext uri="{FF2B5EF4-FFF2-40B4-BE49-F238E27FC236}">
              <a16:creationId xmlns:a16="http://schemas.microsoft.com/office/drawing/2014/main" id="{56719711-3B09-1C47-9098-4E1A136656A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22" name="AutoShape 481">
          <a:extLst>
            <a:ext uri="{FF2B5EF4-FFF2-40B4-BE49-F238E27FC236}">
              <a16:creationId xmlns:a16="http://schemas.microsoft.com/office/drawing/2014/main" id="{570885A5-E187-9D4B-B06F-B54147D5E6D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23" name="AutoShape 482">
          <a:extLst>
            <a:ext uri="{FF2B5EF4-FFF2-40B4-BE49-F238E27FC236}">
              <a16:creationId xmlns:a16="http://schemas.microsoft.com/office/drawing/2014/main" id="{035DB521-703E-1A43-9259-8322E23B35B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24" name="AutoShape 483">
          <a:extLst>
            <a:ext uri="{FF2B5EF4-FFF2-40B4-BE49-F238E27FC236}">
              <a16:creationId xmlns:a16="http://schemas.microsoft.com/office/drawing/2014/main" id="{ACA7F38B-46F4-D246-9AF2-3C5A182DFFF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25" name="AutoShape 484">
          <a:extLst>
            <a:ext uri="{FF2B5EF4-FFF2-40B4-BE49-F238E27FC236}">
              <a16:creationId xmlns:a16="http://schemas.microsoft.com/office/drawing/2014/main" id="{B89E76C5-49FF-EF47-808F-6B5EE58AC2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26" name="AutoShape 485">
          <a:extLst>
            <a:ext uri="{FF2B5EF4-FFF2-40B4-BE49-F238E27FC236}">
              <a16:creationId xmlns:a16="http://schemas.microsoft.com/office/drawing/2014/main" id="{A9685F65-B7CD-B542-B839-D8508BD08D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27" name="AutoShape 486">
          <a:extLst>
            <a:ext uri="{FF2B5EF4-FFF2-40B4-BE49-F238E27FC236}">
              <a16:creationId xmlns:a16="http://schemas.microsoft.com/office/drawing/2014/main" id="{D8DE1004-63B8-8D49-8E70-9C538735AD8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28" name="AutoShape 487">
          <a:extLst>
            <a:ext uri="{FF2B5EF4-FFF2-40B4-BE49-F238E27FC236}">
              <a16:creationId xmlns:a16="http://schemas.microsoft.com/office/drawing/2014/main" id="{6B88F1F4-222A-5B4F-9C6A-59522749464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29" name="AutoShape 488">
          <a:extLst>
            <a:ext uri="{FF2B5EF4-FFF2-40B4-BE49-F238E27FC236}">
              <a16:creationId xmlns:a16="http://schemas.microsoft.com/office/drawing/2014/main" id="{39F6C59C-6206-A94A-B63B-FE1210BB753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30" name="AutoShape 489">
          <a:extLst>
            <a:ext uri="{FF2B5EF4-FFF2-40B4-BE49-F238E27FC236}">
              <a16:creationId xmlns:a16="http://schemas.microsoft.com/office/drawing/2014/main" id="{D4147227-00EA-7C44-9D73-BE4B568EA6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31" name="AutoShape 490">
          <a:extLst>
            <a:ext uri="{FF2B5EF4-FFF2-40B4-BE49-F238E27FC236}">
              <a16:creationId xmlns:a16="http://schemas.microsoft.com/office/drawing/2014/main" id="{BB7CBB10-AF4C-DC4B-9484-8FFDA45852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32" name="AutoShape 491">
          <a:extLst>
            <a:ext uri="{FF2B5EF4-FFF2-40B4-BE49-F238E27FC236}">
              <a16:creationId xmlns:a16="http://schemas.microsoft.com/office/drawing/2014/main" id="{F1F32F56-5F42-B54F-A3AF-9962A664794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33" name="AutoShape 492">
          <a:extLst>
            <a:ext uri="{FF2B5EF4-FFF2-40B4-BE49-F238E27FC236}">
              <a16:creationId xmlns:a16="http://schemas.microsoft.com/office/drawing/2014/main" id="{A645A553-DF51-2049-A1E4-31F1982F4D9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34" name="AutoShape 493">
          <a:extLst>
            <a:ext uri="{FF2B5EF4-FFF2-40B4-BE49-F238E27FC236}">
              <a16:creationId xmlns:a16="http://schemas.microsoft.com/office/drawing/2014/main" id="{45A1257F-5144-3943-9169-B466D0F69C6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35" name="AutoShape 494">
          <a:extLst>
            <a:ext uri="{FF2B5EF4-FFF2-40B4-BE49-F238E27FC236}">
              <a16:creationId xmlns:a16="http://schemas.microsoft.com/office/drawing/2014/main" id="{6BA39CA4-F2BA-9C4D-A4FD-40D4977125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36" name="AutoShape 495">
          <a:extLst>
            <a:ext uri="{FF2B5EF4-FFF2-40B4-BE49-F238E27FC236}">
              <a16:creationId xmlns:a16="http://schemas.microsoft.com/office/drawing/2014/main" id="{CFAC8F64-1674-3E4D-8618-129CE7C717A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37" name="AutoShape 496">
          <a:extLst>
            <a:ext uri="{FF2B5EF4-FFF2-40B4-BE49-F238E27FC236}">
              <a16:creationId xmlns:a16="http://schemas.microsoft.com/office/drawing/2014/main" id="{26AEE514-F2FE-DC42-8596-26B3B984B26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38" name="AutoShape 497">
          <a:extLst>
            <a:ext uri="{FF2B5EF4-FFF2-40B4-BE49-F238E27FC236}">
              <a16:creationId xmlns:a16="http://schemas.microsoft.com/office/drawing/2014/main" id="{870B6D90-3573-3447-AE21-7E5937E2060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39" name="AutoShape 498">
          <a:extLst>
            <a:ext uri="{FF2B5EF4-FFF2-40B4-BE49-F238E27FC236}">
              <a16:creationId xmlns:a16="http://schemas.microsoft.com/office/drawing/2014/main" id="{9AD35EF4-A372-C549-9A47-0AB9D27C8B0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40" name="AutoShape 499">
          <a:extLst>
            <a:ext uri="{FF2B5EF4-FFF2-40B4-BE49-F238E27FC236}">
              <a16:creationId xmlns:a16="http://schemas.microsoft.com/office/drawing/2014/main" id="{1961D5AA-8645-1048-BC12-635F941ADBB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41" name="AutoShape 500">
          <a:extLst>
            <a:ext uri="{FF2B5EF4-FFF2-40B4-BE49-F238E27FC236}">
              <a16:creationId xmlns:a16="http://schemas.microsoft.com/office/drawing/2014/main" id="{A506E164-8BC7-A54E-9A51-DE6CEB903D0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42" name="AutoShape 501">
          <a:extLst>
            <a:ext uri="{FF2B5EF4-FFF2-40B4-BE49-F238E27FC236}">
              <a16:creationId xmlns:a16="http://schemas.microsoft.com/office/drawing/2014/main" id="{9C267822-684C-1E49-86D4-272437413EC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43" name="AutoShape 502">
          <a:extLst>
            <a:ext uri="{FF2B5EF4-FFF2-40B4-BE49-F238E27FC236}">
              <a16:creationId xmlns:a16="http://schemas.microsoft.com/office/drawing/2014/main" id="{2741860B-36E1-DB4A-B935-1644B31EC2A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44" name="AutoShape 503">
          <a:extLst>
            <a:ext uri="{FF2B5EF4-FFF2-40B4-BE49-F238E27FC236}">
              <a16:creationId xmlns:a16="http://schemas.microsoft.com/office/drawing/2014/main" id="{6958A5DC-C5C8-9A42-A89A-C45B91BE191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45" name="AutoShape 504">
          <a:extLst>
            <a:ext uri="{FF2B5EF4-FFF2-40B4-BE49-F238E27FC236}">
              <a16:creationId xmlns:a16="http://schemas.microsoft.com/office/drawing/2014/main" id="{96924338-4BEE-584E-A0E2-37F0FC098E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46" name="AutoShape 505">
          <a:extLst>
            <a:ext uri="{FF2B5EF4-FFF2-40B4-BE49-F238E27FC236}">
              <a16:creationId xmlns:a16="http://schemas.microsoft.com/office/drawing/2014/main" id="{445A9210-3F3D-9E41-926D-E7BD09E2B45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47" name="AutoShape 506">
          <a:extLst>
            <a:ext uri="{FF2B5EF4-FFF2-40B4-BE49-F238E27FC236}">
              <a16:creationId xmlns:a16="http://schemas.microsoft.com/office/drawing/2014/main" id="{18DD3F64-5414-5846-A25B-D925A3759EF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48" name="AutoShape 507">
          <a:extLst>
            <a:ext uri="{FF2B5EF4-FFF2-40B4-BE49-F238E27FC236}">
              <a16:creationId xmlns:a16="http://schemas.microsoft.com/office/drawing/2014/main" id="{3157D3A4-6EC1-264C-8254-340C603E317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49" name="AutoShape 508">
          <a:extLst>
            <a:ext uri="{FF2B5EF4-FFF2-40B4-BE49-F238E27FC236}">
              <a16:creationId xmlns:a16="http://schemas.microsoft.com/office/drawing/2014/main" id="{EF5AF385-44B0-6A48-AC32-AA4E9526580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50" name="AutoShape 509">
          <a:extLst>
            <a:ext uri="{FF2B5EF4-FFF2-40B4-BE49-F238E27FC236}">
              <a16:creationId xmlns:a16="http://schemas.microsoft.com/office/drawing/2014/main" id="{0AB7AFA1-8E95-6243-BC97-583914CF48F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51" name="AutoShape 510">
          <a:extLst>
            <a:ext uri="{FF2B5EF4-FFF2-40B4-BE49-F238E27FC236}">
              <a16:creationId xmlns:a16="http://schemas.microsoft.com/office/drawing/2014/main" id="{7433C3C7-CCC2-6046-BAC8-2A0F3496FAA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52" name="AutoShape 511">
          <a:extLst>
            <a:ext uri="{FF2B5EF4-FFF2-40B4-BE49-F238E27FC236}">
              <a16:creationId xmlns:a16="http://schemas.microsoft.com/office/drawing/2014/main" id="{0FB9C553-0E2F-FE43-9E66-4ACE826089C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53" name="AutoShape 512">
          <a:extLst>
            <a:ext uri="{FF2B5EF4-FFF2-40B4-BE49-F238E27FC236}">
              <a16:creationId xmlns:a16="http://schemas.microsoft.com/office/drawing/2014/main" id="{36BFCC89-393B-0D45-849E-3F73370735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54" name="AutoShape 513">
          <a:extLst>
            <a:ext uri="{FF2B5EF4-FFF2-40B4-BE49-F238E27FC236}">
              <a16:creationId xmlns:a16="http://schemas.microsoft.com/office/drawing/2014/main" id="{F3678143-417F-614C-8AD7-DF7BD166C64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55" name="AutoShape 514">
          <a:extLst>
            <a:ext uri="{FF2B5EF4-FFF2-40B4-BE49-F238E27FC236}">
              <a16:creationId xmlns:a16="http://schemas.microsoft.com/office/drawing/2014/main" id="{850F4B68-F3D2-904F-9055-31CDBEF6D8B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56" name="AutoShape 515">
          <a:extLst>
            <a:ext uri="{FF2B5EF4-FFF2-40B4-BE49-F238E27FC236}">
              <a16:creationId xmlns:a16="http://schemas.microsoft.com/office/drawing/2014/main" id="{21D1499C-3926-6941-95CA-2FAC2D7AF7E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57" name="AutoShape 516">
          <a:extLst>
            <a:ext uri="{FF2B5EF4-FFF2-40B4-BE49-F238E27FC236}">
              <a16:creationId xmlns:a16="http://schemas.microsoft.com/office/drawing/2014/main" id="{4D08A15C-51BF-344A-A6E3-E747939B9A9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58" name="AutoShape 517">
          <a:extLst>
            <a:ext uri="{FF2B5EF4-FFF2-40B4-BE49-F238E27FC236}">
              <a16:creationId xmlns:a16="http://schemas.microsoft.com/office/drawing/2014/main" id="{1C093FCE-B9A7-3149-A61F-CB42164D110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59" name="AutoShape 518">
          <a:extLst>
            <a:ext uri="{FF2B5EF4-FFF2-40B4-BE49-F238E27FC236}">
              <a16:creationId xmlns:a16="http://schemas.microsoft.com/office/drawing/2014/main" id="{DBEDDF00-04F9-7144-9CAB-DC138673EFC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60" name="AutoShape 519">
          <a:extLst>
            <a:ext uri="{FF2B5EF4-FFF2-40B4-BE49-F238E27FC236}">
              <a16:creationId xmlns:a16="http://schemas.microsoft.com/office/drawing/2014/main" id="{74528898-E47D-B84D-87E5-C2E45B760F9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61" name="AutoShape 520">
          <a:extLst>
            <a:ext uri="{FF2B5EF4-FFF2-40B4-BE49-F238E27FC236}">
              <a16:creationId xmlns:a16="http://schemas.microsoft.com/office/drawing/2014/main" id="{5A98BF5D-B5AD-EF4B-A61A-9454AFE80AC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62" name="AutoShape 521">
          <a:extLst>
            <a:ext uri="{FF2B5EF4-FFF2-40B4-BE49-F238E27FC236}">
              <a16:creationId xmlns:a16="http://schemas.microsoft.com/office/drawing/2014/main" id="{E7FECF8A-37B5-A144-8006-DBDD48BA4A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63" name="AutoShape 522">
          <a:extLst>
            <a:ext uri="{FF2B5EF4-FFF2-40B4-BE49-F238E27FC236}">
              <a16:creationId xmlns:a16="http://schemas.microsoft.com/office/drawing/2014/main" id="{430CECC3-4881-D742-A13C-1D28529BB66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64" name="AutoShape 523">
          <a:extLst>
            <a:ext uri="{FF2B5EF4-FFF2-40B4-BE49-F238E27FC236}">
              <a16:creationId xmlns:a16="http://schemas.microsoft.com/office/drawing/2014/main" id="{6F122A4E-33B9-5C4C-AF81-A9418E64391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65" name="AutoShape 524">
          <a:extLst>
            <a:ext uri="{FF2B5EF4-FFF2-40B4-BE49-F238E27FC236}">
              <a16:creationId xmlns:a16="http://schemas.microsoft.com/office/drawing/2014/main" id="{D585DDDF-6D25-5D44-9EB1-2AACC29607D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66" name="AutoShape 525">
          <a:extLst>
            <a:ext uri="{FF2B5EF4-FFF2-40B4-BE49-F238E27FC236}">
              <a16:creationId xmlns:a16="http://schemas.microsoft.com/office/drawing/2014/main" id="{07D85EBB-92BB-1243-97D5-BBE4ADA4189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67" name="AutoShape 526">
          <a:extLst>
            <a:ext uri="{FF2B5EF4-FFF2-40B4-BE49-F238E27FC236}">
              <a16:creationId xmlns:a16="http://schemas.microsoft.com/office/drawing/2014/main" id="{60EA553D-ABA5-5349-8EAE-2594F3E9DBE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68" name="AutoShape 527">
          <a:extLst>
            <a:ext uri="{FF2B5EF4-FFF2-40B4-BE49-F238E27FC236}">
              <a16:creationId xmlns:a16="http://schemas.microsoft.com/office/drawing/2014/main" id="{16C4613C-EE63-624E-B015-B7E628FA989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69" name="AutoShape 528">
          <a:extLst>
            <a:ext uri="{FF2B5EF4-FFF2-40B4-BE49-F238E27FC236}">
              <a16:creationId xmlns:a16="http://schemas.microsoft.com/office/drawing/2014/main" id="{B2B71AE3-8489-FF41-81CB-45292153344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70" name="AutoShape 529">
          <a:extLst>
            <a:ext uri="{FF2B5EF4-FFF2-40B4-BE49-F238E27FC236}">
              <a16:creationId xmlns:a16="http://schemas.microsoft.com/office/drawing/2014/main" id="{9EC012B6-BF69-3449-918C-D5081BF27A1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71" name="AutoShape 530">
          <a:extLst>
            <a:ext uri="{FF2B5EF4-FFF2-40B4-BE49-F238E27FC236}">
              <a16:creationId xmlns:a16="http://schemas.microsoft.com/office/drawing/2014/main" id="{CB3B4EA9-2541-4D4D-9469-767571E6845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72" name="AutoShape 531">
          <a:extLst>
            <a:ext uri="{FF2B5EF4-FFF2-40B4-BE49-F238E27FC236}">
              <a16:creationId xmlns:a16="http://schemas.microsoft.com/office/drawing/2014/main" id="{115C0CFC-976E-6648-A7B9-48A227922F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73" name="AutoShape 532">
          <a:extLst>
            <a:ext uri="{FF2B5EF4-FFF2-40B4-BE49-F238E27FC236}">
              <a16:creationId xmlns:a16="http://schemas.microsoft.com/office/drawing/2014/main" id="{860CCBDD-5282-EB43-8518-D97E72ACFD5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74" name="AutoShape 533">
          <a:extLst>
            <a:ext uri="{FF2B5EF4-FFF2-40B4-BE49-F238E27FC236}">
              <a16:creationId xmlns:a16="http://schemas.microsoft.com/office/drawing/2014/main" id="{BABB2635-FCD3-2941-ACAA-5DF3254BC6A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75" name="AutoShape 534">
          <a:extLst>
            <a:ext uri="{FF2B5EF4-FFF2-40B4-BE49-F238E27FC236}">
              <a16:creationId xmlns:a16="http://schemas.microsoft.com/office/drawing/2014/main" id="{8198EB51-A9FA-9F45-8A9B-6607B7300E3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76" name="AutoShape 535">
          <a:extLst>
            <a:ext uri="{FF2B5EF4-FFF2-40B4-BE49-F238E27FC236}">
              <a16:creationId xmlns:a16="http://schemas.microsoft.com/office/drawing/2014/main" id="{8D9D3BFE-5FAE-264F-97E6-41E90B90FDC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77" name="AutoShape 536">
          <a:extLst>
            <a:ext uri="{FF2B5EF4-FFF2-40B4-BE49-F238E27FC236}">
              <a16:creationId xmlns:a16="http://schemas.microsoft.com/office/drawing/2014/main" id="{092998A0-EF7D-F04D-B40D-7EECD1535C1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78" name="AutoShape 537">
          <a:extLst>
            <a:ext uri="{FF2B5EF4-FFF2-40B4-BE49-F238E27FC236}">
              <a16:creationId xmlns:a16="http://schemas.microsoft.com/office/drawing/2014/main" id="{A4393A22-F662-E241-8CD1-B02F791137A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79" name="AutoShape 538">
          <a:extLst>
            <a:ext uri="{FF2B5EF4-FFF2-40B4-BE49-F238E27FC236}">
              <a16:creationId xmlns:a16="http://schemas.microsoft.com/office/drawing/2014/main" id="{3F008A30-F6EF-BA44-AF3D-454F1A1EB04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80" name="AutoShape 539">
          <a:extLst>
            <a:ext uri="{FF2B5EF4-FFF2-40B4-BE49-F238E27FC236}">
              <a16:creationId xmlns:a16="http://schemas.microsoft.com/office/drawing/2014/main" id="{1A22D87E-753D-9444-AEFB-31CFEC9AE03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81" name="AutoShape 540">
          <a:extLst>
            <a:ext uri="{FF2B5EF4-FFF2-40B4-BE49-F238E27FC236}">
              <a16:creationId xmlns:a16="http://schemas.microsoft.com/office/drawing/2014/main" id="{EF701B3A-1B44-6C47-905F-3D681209372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82" name="AutoShape 541">
          <a:extLst>
            <a:ext uri="{FF2B5EF4-FFF2-40B4-BE49-F238E27FC236}">
              <a16:creationId xmlns:a16="http://schemas.microsoft.com/office/drawing/2014/main" id="{26F9324D-2EC6-0E4F-8319-03C1C911CE1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83" name="AutoShape 542">
          <a:extLst>
            <a:ext uri="{FF2B5EF4-FFF2-40B4-BE49-F238E27FC236}">
              <a16:creationId xmlns:a16="http://schemas.microsoft.com/office/drawing/2014/main" id="{A20320AC-4A12-A04A-9118-6B98B68AC8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84" name="AutoShape 543">
          <a:extLst>
            <a:ext uri="{FF2B5EF4-FFF2-40B4-BE49-F238E27FC236}">
              <a16:creationId xmlns:a16="http://schemas.microsoft.com/office/drawing/2014/main" id="{69C4E991-7E24-8A49-B157-DFDC268187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85" name="AutoShape 544">
          <a:extLst>
            <a:ext uri="{FF2B5EF4-FFF2-40B4-BE49-F238E27FC236}">
              <a16:creationId xmlns:a16="http://schemas.microsoft.com/office/drawing/2014/main" id="{92D6C446-6023-3947-A011-11F07E9E5A9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86" name="AutoShape 545">
          <a:extLst>
            <a:ext uri="{FF2B5EF4-FFF2-40B4-BE49-F238E27FC236}">
              <a16:creationId xmlns:a16="http://schemas.microsoft.com/office/drawing/2014/main" id="{3A2A318A-A030-4548-B074-3CA53FADFB4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87" name="AutoShape 546">
          <a:extLst>
            <a:ext uri="{FF2B5EF4-FFF2-40B4-BE49-F238E27FC236}">
              <a16:creationId xmlns:a16="http://schemas.microsoft.com/office/drawing/2014/main" id="{A4AC1432-B99E-A643-A9E4-85C63E6F88B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88" name="AutoShape 547">
          <a:extLst>
            <a:ext uri="{FF2B5EF4-FFF2-40B4-BE49-F238E27FC236}">
              <a16:creationId xmlns:a16="http://schemas.microsoft.com/office/drawing/2014/main" id="{CF7EC969-68FD-2842-8621-CB323A1AE4D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89" name="AutoShape 548">
          <a:extLst>
            <a:ext uri="{FF2B5EF4-FFF2-40B4-BE49-F238E27FC236}">
              <a16:creationId xmlns:a16="http://schemas.microsoft.com/office/drawing/2014/main" id="{B726C9B4-A7C0-374B-B2BD-F420E5AA994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90" name="AutoShape 549">
          <a:extLst>
            <a:ext uri="{FF2B5EF4-FFF2-40B4-BE49-F238E27FC236}">
              <a16:creationId xmlns:a16="http://schemas.microsoft.com/office/drawing/2014/main" id="{7E287D08-2BAD-7640-92DC-B9B9A76489C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91" name="AutoShape 550">
          <a:extLst>
            <a:ext uri="{FF2B5EF4-FFF2-40B4-BE49-F238E27FC236}">
              <a16:creationId xmlns:a16="http://schemas.microsoft.com/office/drawing/2014/main" id="{411709C7-81C6-7F4D-B64D-D48D43BCE57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92" name="AutoShape 551">
          <a:extLst>
            <a:ext uri="{FF2B5EF4-FFF2-40B4-BE49-F238E27FC236}">
              <a16:creationId xmlns:a16="http://schemas.microsoft.com/office/drawing/2014/main" id="{F7550003-D660-0043-911A-068DBC7D7A8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93" name="AutoShape 552">
          <a:extLst>
            <a:ext uri="{FF2B5EF4-FFF2-40B4-BE49-F238E27FC236}">
              <a16:creationId xmlns:a16="http://schemas.microsoft.com/office/drawing/2014/main" id="{EFCD3FEE-2EB5-9943-94C6-60B848EE71F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94" name="AutoShape 553">
          <a:extLst>
            <a:ext uri="{FF2B5EF4-FFF2-40B4-BE49-F238E27FC236}">
              <a16:creationId xmlns:a16="http://schemas.microsoft.com/office/drawing/2014/main" id="{42334610-91FA-5B44-B9B1-ADA72AB2D37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95" name="AutoShape 554">
          <a:extLst>
            <a:ext uri="{FF2B5EF4-FFF2-40B4-BE49-F238E27FC236}">
              <a16:creationId xmlns:a16="http://schemas.microsoft.com/office/drawing/2014/main" id="{BA6F0A9D-1622-844B-82BF-6015B4F225D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96" name="AutoShape 555">
          <a:extLst>
            <a:ext uri="{FF2B5EF4-FFF2-40B4-BE49-F238E27FC236}">
              <a16:creationId xmlns:a16="http://schemas.microsoft.com/office/drawing/2014/main" id="{808700D4-4E57-804B-91C8-1E29EC0BB00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97" name="AutoShape 556">
          <a:extLst>
            <a:ext uri="{FF2B5EF4-FFF2-40B4-BE49-F238E27FC236}">
              <a16:creationId xmlns:a16="http://schemas.microsoft.com/office/drawing/2014/main" id="{C26566BF-DD2F-8D46-8139-0BD59728AB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98" name="AutoShape 557">
          <a:extLst>
            <a:ext uri="{FF2B5EF4-FFF2-40B4-BE49-F238E27FC236}">
              <a16:creationId xmlns:a16="http://schemas.microsoft.com/office/drawing/2014/main" id="{3064A5D1-C334-954B-88A9-B85BC386F29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5999" name="AutoShape 558">
          <a:extLst>
            <a:ext uri="{FF2B5EF4-FFF2-40B4-BE49-F238E27FC236}">
              <a16:creationId xmlns:a16="http://schemas.microsoft.com/office/drawing/2014/main" id="{FD7BD333-3460-474C-A73C-65FCCD712B2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00" name="AutoShape 559">
          <a:extLst>
            <a:ext uri="{FF2B5EF4-FFF2-40B4-BE49-F238E27FC236}">
              <a16:creationId xmlns:a16="http://schemas.microsoft.com/office/drawing/2014/main" id="{C0181D78-A306-E04E-A70B-A5E73B3727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01" name="AutoShape 560">
          <a:extLst>
            <a:ext uri="{FF2B5EF4-FFF2-40B4-BE49-F238E27FC236}">
              <a16:creationId xmlns:a16="http://schemas.microsoft.com/office/drawing/2014/main" id="{9536E043-9855-4449-9D10-137814BB2A9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02" name="AutoShape 561">
          <a:extLst>
            <a:ext uri="{FF2B5EF4-FFF2-40B4-BE49-F238E27FC236}">
              <a16:creationId xmlns:a16="http://schemas.microsoft.com/office/drawing/2014/main" id="{14AF424B-CF80-F74A-A934-FE4C284A01A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03" name="AutoShape 562">
          <a:extLst>
            <a:ext uri="{FF2B5EF4-FFF2-40B4-BE49-F238E27FC236}">
              <a16:creationId xmlns:a16="http://schemas.microsoft.com/office/drawing/2014/main" id="{9D92A3CA-5C33-B74B-ACB2-AD83ED6414B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04" name="AutoShape 563">
          <a:extLst>
            <a:ext uri="{FF2B5EF4-FFF2-40B4-BE49-F238E27FC236}">
              <a16:creationId xmlns:a16="http://schemas.microsoft.com/office/drawing/2014/main" id="{20DF9BF9-4F62-B94C-807B-2A32D5EF4BB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05" name="AutoShape 564">
          <a:extLst>
            <a:ext uri="{FF2B5EF4-FFF2-40B4-BE49-F238E27FC236}">
              <a16:creationId xmlns:a16="http://schemas.microsoft.com/office/drawing/2014/main" id="{C4DA9442-D526-7240-A741-86BC5E38F47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06" name="AutoShape 565">
          <a:extLst>
            <a:ext uri="{FF2B5EF4-FFF2-40B4-BE49-F238E27FC236}">
              <a16:creationId xmlns:a16="http://schemas.microsoft.com/office/drawing/2014/main" id="{A0F53E55-50D0-944B-82D9-444ACDDA5B3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07" name="AutoShape 566">
          <a:extLst>
            <a:ext uri="{FF2B5EF4-FFF2-40B4-BE49-F238E27FC236}">
              <a16:creationId xmlns:a16="http://schemas.microsoft.com/office/drawing/2014/main" id="{68D645D0-E1CE-CE4C-B3CA-65947D8C0E0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08" name="AutoShape 567">
          <a:extLst>
            <a:ext uri="{FF2B5EF4-FFF2-40B4-BE49-F238E27FC236}">
              <a16:creationId xmlns:a16="http://schemas.microsoft.com/office/drawing/2014/main" id="{99E68DB6-ECE5-0446-B9AF-EB404580E70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09" name="AutoShape 568">
          <a:extLst>
            <a:ext uri="{FF2B5EF4-FFF2-40B4-BE49-F238E27FC236}">
              <a16:creationId xmlns:a16="http://schemas.microsoft.com/office/drawing/2014/main" id="{A721CB34-4628-B64B-9610-4BAE33119AF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10" name="AutoShape 569">
          <a:extLst>
            <a:ext uri="{FF2B5EF4-FFF2-40B4-BE49-F238E27FC236}">
              <a16:creationId xmlns:a16="http://schemas.microsoft.com/office/drawing/2014/main" id="{BEA02EEA-C1ED-6841-BDFF-2662EE9AE0D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11" name="AutoShape 570">
          <a:extLst>
            <a:ext uri="{FF2B5EF4-FFF2-40B4-BE49-F238E27FC236}">
              <a16:creationId xmlns:a16="http://schemas.microsoft.com/office/drawing/2014/main" id="{D7356199-AB7E-194B-A00C-EA7A866B2AF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12" name="AutoShape 571">
          <a:extLst>
            <a:ext uri="{FF2B5EF4-FFF2-40B4-BE49-F238E27FC236}">
              <a16:creationId xmlns:a16="http://schemas.microsoft.com/office/drawing/2014/main" id="{DC39910B-7F65-794E-A34E-5DEE76D2B23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13" name="AutoShape 572">
          <a:extLst>
            <a:ext uri="{FF2B5EF4-FFF2-40B4-BE49-F238E27FC236}">
              <a16:creationId xmlns:a16="http://schemas.microsoft.com/office/drawing/2014/main" id="{32409FE9-D759-C442-920F-6FCF60E8DD5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14" name="AutoShape 573">
          <a:extLst>
            <a:ext uri="{FF2B5EF4-FFF2-40B4-BE49-F238E27FC236}">
              <a16:creationId xmlns:a16="http://schemas.microsoft.com/office/drawing/2014/main" id="{44C29AD6-2B75-5847-93F4-8F0F056D498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15" name="AutoShape 574">
          <a:extLst>
            <a:ext uri="{FF2B5EF4-FFF2-40B4-BE49-F238E27FC236}">
              <a16:creationId xmlns:a16="http://schemas.microsoft.com/office/drawing/2014/main" id="{73164558-6788-144E-A4A0-17BDC041FD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16" name="AutoShape 575">
          <a:extLst>
            <a:ext uri="{FF2B5EF4-FFF2-40B4-BE49-F238E27FC236}">
              <a16:creationId xmlns:a16="http://schemas.microsoft.com/office/drawing/2014/main" id="{685B1A9D-76FD-D94A-BC4A-122535AA126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17" name="AutoShape 576">
          <a:extLst>
            <a:ext uri="{FF2B5EF4-FFF2-40B4-BE49-F238E27FC236}">
              <a16:creationId xmlns:a16="http://schemas.microsoft.com/office/drawing/2014/main" id="{114B2173-F1DD-3D44-97E5-10567338BBD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18" name="AutoShape 577">
          <a:extLst>
            <a:ext uri="{FF2B5EF4-FFF2-40B4-BE49-F238E27FC236}">
              <a16:creationId xmlns:a16="http://schemas.microsoft.com/office/drawing/2014/main" id="{2C1BB1B9-5ED2-7B44-B4C7-CBB3A08A988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19" name="AutoShape 578">
          <a:extLst>
            <a:ext uri="{FF2B5EF4-FFF2-40B4-BE49-F238E27FC236}">
              <a16:creationId xmlns:a16="http://schemas.microsoft.com/office/drawing/2014/main" id="{6DE3C7CE-D5E6-5749-9388-4BBC8E26074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20" name="AutoShape 579">
          <a:extLst>
            <a:ext uri="{FF2B5EF4-FFF2-40B4-BE49-F238E27FC236}">
              <a16:creationId xmlns:a16="http://schemas.microsoft.com/office/drawing/2014/main" id="{DE079221-BD32-C44C-81DD-ADC7F3300EF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21" name="AutoShape 580">
          <a:extLst>
            <a:ext uri="{FF2B5EF4-FFF2-40B4-BE49-F238E27FC236}">
              <a16:creationId xmlns:a16="http://schemas.microsoft.com/office/drawing/2014/main" id="{CE018C7C-991F-F540-B824-A2C66BA24C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22" name="AutoShape 581">
          <a:extLst>
            <a:ext uri="{FF2B5EF4-FFF2-40B4-BE49-F238E27FC236}">
              <a16:creationId xmlns:a16="http://schemas.microsoft.com/office/drawing/2014/main" id="{21222F9B-7B55-544B-8163-BDBB560DEE2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23" name="AutoShape 582">
          <a:extLst>
            <a:ext uri="{FF2B5EF4-FFF2-40B4-BE49-F238E27FC236}">
              <a16:creationId xmlns:a16="http://schemas.microsoft.com/office/drawing/2014/main" id="{F238A054-A59E-114F-8876-424C21E6E5E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24" name="AutoShape 583">
          <a:extLst>
            <a:ext uri="{FF2B5EF4-FFF2-40B4-BE49-F238E27FC236}">
              <a16:creationId xmlns:a16="http://schemas.microsoft.com/office/drawing/2014/main" id="{165265F3-4B4B-944F-AD94-78B75441B95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25" name="AutoShape 584">
          <a:extLst>
            <a:ext uri="{FF2B5EF4-FFF2-40B4-BE49-F238E27FC236}">
              <a16:creationId xmlns:a16="http://schemas.microsoft.com/office/drawing/2014/main" id="{E6A51DDB-5DD0-CF49-8DFF-2B6E8221603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26" name="AutoShape 585">
          <a:extLst>
            <a:ext uri="{FF2B5EF4-FFF2-40B4-BE49-F238E27FC236}">
              <a16:creationId xmlns:a16="http://schemas.microsoft.com/office/drawing/2014/main" id="{A52AFA4B-3210-5049-8341-5FACAD573D0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27" name="AutoShape 586">
          <a:extLst>
            <a:ext uri="{FF2B5EF4-FFF2-40B4-BE49-F238E27FC236}">
              <a16:creationId xmlns:a16="http://schemas.microsoft.com/office/drawing/2014/main" id="{65F15EFE-35A3-D240-98F3-E3818EFE138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28" name="AutoShape 587">
          <a:extLst>
            <a:ext uri="{FF2B5EF4-FFF2-40B4-BE49-F238E27FC236}">
              <a16:creationId xmlns:a16="http://schemas.microsoft.com/office/drawing/2014/main" id="{4B56B729-13B8-CB4B-9E84-9788E8490D1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29" name="AutoShape 588">
          <a:extLst>
            <a:ext uri="{FF2B5EF4-FFF2-40B4-BE49-F238E27FC236}">
              <a16:creationId xmlns:a16="http://schemas.microsoft.com/office/drawing/2014/main" id="{B1EBF87E-D40D-E648-932A-92A67489ECF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30" name="AutoShape 589">
          <a:extLst>
            <a:ext uri="{FF2B5EF4-FFF2-40B4-BE49-F238E27FC236}">
              <a16:creationId xmlns:a16="http://schemas.microsoft.com/office/drawing/2014/main" id="{038D2DF6-A736-F443-8AA5-BEB5549D60C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31" name="AutoShape 590">
          <a:extLst>
            <a:ext uri="{FF2B5EF4-FFF2-40B4-BE49-F238E27FC236}">
              <a16:creationId xmlns:a16="http://schemas.microsoft.com/office/drawing/2014/main" id="{50372E8A-2DDE-304E-9E6A-46B05F65C8B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32" name="AutoShape 591">
          <a:extLst>
            <a:ext uri="{FF2B5EF4-FFF2-40B4-BE49-F238E27FC236}">
              <a16:creationId xmlns:a16="http://schemas.microsoft.com/office/drawing/2014/main" id="{65F919C0-40DD-CD47-AC66-8BAFA30EB74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33" name="AutoShape 592">
          <a:extLst>
            <a:ext uri="{FF2B5EF4-FFF2-40B4-BE49-F238E27FC236}">
              <a16:creationId xmlns:a16="http://schemas.microsoft.com/office/drawing/2014/main" id="{46BFB45C-A7E9-FA4E-94CA-4A72D0A498A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34" name="AutoShape 593">
          <a:extLst>
            <a:ext uri="{FF2B5EF4-FFF2-40B4-BE49-F238E27FC236}">
              <a16:creationId xmlns:a16="http://schemas.microsoft.com/office/drawing/2014/main" id="{5A7990B6-507C-9D49-B069-E712D9228EE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35" name="AutoShape 594">
          <a:extLst>
            <a:ext uri="{FF2B5EF4-FFF2-40B4-BE49-F238E27FC236}">
              <a16:creationId xmlns:a16="http://schemas.microsoft.com/office/drawing/2014/main" id="{B9A3B252-E12C-9A40-9519-52DCC37F410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36" name="AutoShape 595">
          <a:extLst>
            <a:ext uri="{FF2B5EF4-FFF2-40B4-BE49-F238E27FC236}">
              <a16:creationId xmlns:a16="http://schemas.microsoft.com/office/drawing/2014/main" id="{3F5D9D13-0C18-FA47-99D7-8113E3449DB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37" name="AutoShape 596">
          <a:extLst>
            <a:ext uri="{FF2B5EF4-FFF2-40B4-BE49-F238E27FC236}">
              <a16:creationId xmlns:a16="http://schemas.microsoft.com/office/drawing/2014/main" id="{F2E1B5AC-E2E5-2040-AAF8-EEB2CBBCE4B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38" name="AutoShape 597">
          <a:extLst>
            <a:ext uri="{FF2B5EF4-FFF2-40B4-BE49-F238E27FC236}">
              <a16:creationId xmlns:a16="http://schemas.microsoft.com/office/drawing/2014/main" id="{3B2E84B6-50EB-FB43-9226-603E884EAC8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39" name="AutoShape 598">
          <a:extLst>
            <a:ext uri="{FF2B5EF4-FFF2-40B4-BE49-F238E27FC236}">
              <a16:creationId xmlns:a16="http://schemas.microsoft.com/office/drawing/2014/main" id="{7A95F009-C566-D14D-A854-DD27EF6D410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40" name="AutoShape 599">
          <a:extLst>
            <a:ext uri="{FF2B5EF4-FFF2-40B4-BE49-F238E27FC236}">
              <a16:creationId xmlns:a16="http://schemas.microsoft.com/office/drawing/2014/main" id="{762CE791-416B-A441-8F45-EE217C2A96C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41" name="AutoShape 600">
          <a:extLst>
            <a:ext uri="{FF2B5EF4-FFF2-40B4-BE49-F238E27FC236}">
              <a16:creationId xmlns:a16="http://schemas.microsoft.com/office/drawing/2014/main" id="{E9D99BD3-36DF-E148-B378-DCD77530407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42" name="AutoShape 601">
          <a:extLst>
            <a:ext uri="{FF2B5EF4-FFF2-40B4-BE49-F238E27FC236}">
              <a16:creationId xmlns:a16="http://schemas.microsoft.com/office/drawing/2014/main" id="{60A79210-0122-D24E-8AFB-22998E0360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43" name="AutoShape 602">
          <a:extLst>
            <a:ext uri="{FF2B5EF4-FFF2-40B4-BE49-F238E27FC236}">
              <a16:creationId xmlns:a16="http://schemas.microsoft.com/office/drawing/2014/main" id="{A7848B91-D383-4546-91D5-7BD227E2818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44" name="AutoShape 603">
          <a:extLst>
            <a:ext uri="{FF2B5EF4-FFF2-40B4-BE49-F238E27FC236}">
              <a16:creationId xmlns:a16="http://schemas.microsoft.com/office/drawing/2014/main" id="{FDED7051-E572-B84F-97C8-80828853E75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45" name="AutoShape 604">
          <a:extLst>
            <a:ext uri="{FF2B5EF4-FFF2-40B4-BE49-F238E27FC236}">
              <a16:creationId xmlns:a16="http://schemas.microsoft.com/office/drawing/2014/main" id="{3BE11A99-D952-D943-AB4C-F6F3EBB20C8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46" name="AutoShape 605">
          <a:extLst>
            <a:ext uri="{FF2B5EF4-FFF2-40B4-BE49-F238E27FC236}">
              <a16:creationId xmlns:a16="http://schemas.microsoft.com/office/drawing/2014/main" id="{36C6EA52-3B0D-0F43-BA60-E8C845F8C9F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47" name="AutoShape 606">
          <a:extLst>
            <a:ext uri="{FF2B5EF4-FFF2-40B4-BE49-F238E27FC236}">
              <a16:creationId xmlns:a16="http://schemas.microsoft.com/office/drawing/2014/main" id="{FFC74BF0-2D0A-7E47-A8C1-F8D6A245E33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48" name="AutoShape 607">
          <a:extLst>
            <a:ext uri="{FF2B5EF4-FFF2-40B4-BE49-F238E27FC236}">
              <a16:creationId xmlns:a16="http://schemas.microsoft.com/office/drawing/2014/main" id="{0F625AAB-1B52-214A-9A7C-E5EEE5ECB99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49" name="AutoShape 608">
          <a:extLst>
            <a:ext uri="{FF2B5EF4-FFF2-40B4-BE49-F238E27FC236}">
              <a16:creationId xmlns:a16="http://schemas.microsoft.com/office/drawing/2014/main" id="{1D837A57-81E4-E143-A2DD-56BC014D369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50" name="AutoShape 609">
          <a:extLst>
            <a:ext uri="{FF2B5EF4-FFF2-40B4-BE49-F238E27FC236}">
              <a16:creationId xmlns:a16="http://schemas.microsoft.com/office/drawing/2014/main" id="{EF83ADBE-FEF5-3543-9F21-ACA622B8522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51" name="AutoShape 610">
          <a:extLst>
            <a:ext uri="{FF2B5EF4-FFF2-40B4-BE49-F238E27FC236}">
              <a16:creationId xmlns:a16="http://schemas.microsoft.com/office/drawing/2014/main" id="{5C3DAE79-B091-4340-A7F7-171EBA28299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52" name="AutoShape 611">
          <a:extLst>
            <a:ext uri="{FF2B5EF4-FFF2-40B4-BE49-F238E27FC236}">
              <a16:creationId xmlns:a16="http://schemas.microsoft.com/office/drawing/2014/main" id="{08DB932C-5A0D-4E43-A5C4-90962B9088A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53" name="AutoShape 612">
          <a:extLst>
            <a:ext uri="{FF2B5EF4-FFF2-40B4-BE49-F238E27FC236}">
              <a16:creationId xmlns:a16="http://schemas.microsoft.com/office/drawing/2014/main" id="{36C2BFCE-F0C1-4641-9B8B-8B5335ED54D1}"/>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54" name="AutoShape 613">
          <a:extLst>
            <a:ext uri="{FF2B5EF4-FFF2-40B4-BE49-F238E27FC236}">
              <a16:creationId xmlns:a16="http://schemas.microsoft.com/office/drawing/2014/main" id="{70E6451B-0414-CA42-A001-5E8C30A1798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55" name="AutoShape 614">
          <a:extLst>
            <a:ext uri="{FF2B5EF4-FFF2-40B4-BE49-F238E27FC236}">
              <a16:creationId xmlns:a16="http://schemas.microsoft.com/office/drawing/2014/main" id="{0EECEAAC-F5BB-BD47-BD5E-5685B598465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56" name="AutoShape 615">
          <a:extLst>
            <a:ext uri="{FF2B5EF4-FFF2-40B4-BE49-F238E27FC236}">
              <a16:creationId xmlns:a16="http://schemas.microsoft.com/office/drawing/2014/main" id="{D78B3138-2BC9-3B4F-96C1-2B8B9EBC9CA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57" name="AutoShape 616">
          <a:extLst>
            <a:ext uri="{FF2B5EF4-FFF2-40B4-BE49-F238E27FC236}">
              <a16:creationId xmlns:a16="http://schemas.microsoft.com/office/drawing/2014/main" id="{5B937294-E95B-054D-A995-698A2243E93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58" name="AutoShape 617">
          <a:extLst>
            <a:ext uri="{FF2B5EF4-FFF2-40B4-BE49-F238E27FC236}">
              <a16:creationId xmlns:a16="http://schemas.microsoft.com/office/drawing/2014/main" id="{8E5BFCFE-0DCD-2B48-BB8A-7BE87A29302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59" name="AutoShape 618">
          <a:extLst>
            <a:ext uri="{FF2B5EF4-FFF2-40B4-BE49-F238E27FC236}">
              <a16:creationId xmlns:a16="http://schemas.microsoft.com/office/drawing/2014/main" id="{CDE29EAA-E5CA-444A-BB3B-E6AA25D5E01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60" name="AutoShape 619">
          <a:extLst>
            <a:ext uri="{FF2B5EF4-FFF2-40B4-BE49-F238E27FC236}">
              <a16:creationId xmlns:a16="http://schemas.microsoft.com/office/drawing/2014/main" id="{16213B02-8136-6449-BF37-C1A8F2FED4B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61" name="AutoShape 620">
          <a:extLst>
            <a:ext uri="{FF2B5EF4-FFF2-40B4-BE49-F238E27FC236}">
              <a16:creationId xmlns:a16="http://schemas.microsoft.com/office/drawing/2014/main" id="{83F81282-3C07-9145-B66E-2A6E395E90D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62" name="AutoShape 621">
          <a:extLst>
            <a:ext uri="{FF2B5EF4-FFF2-40B4-BE49-F238E27FC236}">
              <a16:creationId xmlns:a16="http://schemas.microsoft.com/office/drawing/2014/main" id="{0019F95B-C2E2-D345-8EC9-04C28059099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63" name="AutoShape 622">
          <a:extLst>
            <a:ext uri="{FF2B5EF4-FFF2-40B4-BE49-F238E27FC236}">
              <a16:creationId xmlns:a16="http://schemas.microsoft.com/office/drawing/2014/main" id="{04B5425E-E755-DD45-83E8-A6E2C98F7BD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64" name="AutoShape 623">
          <a:extLst>
            <a:ext uri="{FF2B5EF4-FFF2-40B4-BE49-F238E27FC236}">
              <a16:creationId xmlns:a16="http://schemas.microsoft.com/office/drawing/2014/main" id="{3E3616CF-1995-C147-BFC0-211020942E8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65" name="AutoShape 624">
          <a:extLst>
            <a:ext uri="{FF2B5EF4-FFF2-40B4-BE49-F238E27FC236}">
              <a16:creationId xmlns:a16="http://schemas.microsoft.com/office/drawing/2014/main" id="{CD7DEBF7-ABE2-9B44-814D-4BE1AC8AB53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66" name="AutoShape 625">
          <a:extLst>
            <a:ext uri="{FF2B5EF4-FFF2-40B4-BE49-F238E27FC236}">
              <a16:creationId xmlns:a16="http://schemas.microsoft.com/office/drawing/2014/main" id="{9C789B86-5764-B443-AF3E-03DDEE55F67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67" name="AutoShape 626">
          <a:extLst>
            <a:ext uri="{FF2B5EF4-FFF2-40B4-BE49-F238E27FC236}">
              <a16:creationId xmlns:a16="http://schemas.microsoft.com/office/drawing/2014/main" id="{8DC8B420-C57D-7F48-8103-9C769512DE4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68" name="AutoShape 627">
          <a:extLst>
            <a:ext uri="{FF2B5EF4-FFF2-40B4-BE49-F238E27FC236}">
              <a16:creationId xmlns:a16="http://schemas.microsoft.com/office/drawing/2014/main" id="{74683907-24B4-2442-807E-2C20E232802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69" name="AutoShape 628">
          <a:extLst>
            <a:ext uri="{FF2B5EF4-FFF2-40B4-BE49-F238E27FC236}">
              <a16:creationId xmlns:a16="http://schemas.microsoft.com/office/drawing/2014/main" id="{3C22ADCF-9C46-A145-8739-03A1BA0D09C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70" name="AutoShape 629">
          <a:extLst>
            <a:ext uri="{FF2B5EF4-FFF2-40B4-BE49-F238E27FC236}">
              <a16:creationId xmlns:a16="http://schemas.microsoft.com/office/drawing/2014/main" id="{9CCB5778-59C8-B84E-BEA7-221D709916C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71" name="AutoShape 630">
          <a:extLst>
            <a:ext uri="{FF2B5EF4-FFF2-40B4-BE49-F238E27FC236}">
              <a16:creationId xmlns:a16="http://schemas.microsoft.com/office/drawing/2014/main" id="{3809238A-0A99-B44E-9BB1-99CD969B06D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72" name="AutoShape 631">
          <a:extLst>
            <a:ext uri="{FF2B5EF4-FFF2-40B4-BE49-F238E27FC236}">
              <a16:creationId xmlns:a16="http://schemas.microsoft.com/office/drawing/2014/main" id="{E875919F-BEA0-F549-984D-8897E0CD675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73" name="AutoShape 632">
          <a:extLst>
            <a:ext uri="{FF2B5EF4-FFF2-40B4-BE49-F238E27FC236}">
              <a16:creationId xmlns:a16="http://schemas.microsoft.com/office/drawing/2014/main" id="{020B0F35-6C5B-DD4A-907A-A62688C0F92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74" name="AutoShape 633">
          <a:extLst>
            <a:ext uri="{FF2B5EF4-FFF2-40B4-BE49-F238E27FC236}">
              <a16:creationId xmlns:a16="http://schemas.microsoft.com/office/drawing/2014/main" id="{4D50E52B-D1A9-4D40-8A6A-48A27E4AA36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75" name="AutoShape 634">
          <a:extLst>
            <a:ext uri="{FF2B5EF4-FFF2-40B4-BE49-F238E27FC236}">
              <a16:creationId xmlns:a16="http://schemas.microsoft.com/office/drawing/2014/main" id="{11C72DE1-B0ED-8141-9721-D9A6FA30AC6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76" name="AutoShape 635">
          <a:extLst>
            <a:ext uri="{FF2B5EF4-FFF2-40B4-BE49-F238E27FC236}">
              <a16:creationId xmlns:a16="http://schemas.microsoft.com/office/drawing/2014/main" id="{285BCD97-3EA9-134F-B3E4-339AFEFD636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77" name="AutoShape 636">
          <a:extLst>
            <a:ext uri="{FF2B5EF4-FFF2-40B4-BE49-F238E27FC236}">
              <a16:creationId xmlns:a16="http://schemas.microsoft.com/office/drawing/2014/main" id="{13EC2B95-2A53-4E42-AD75-29FB4FD740C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78" name="AutoShape 637">
          <a:extLst>
            <a:ext uri="{FF2B5EF4-FFF2-40B4-BE49-F238E27FC236}">
              <a16:creationId xmlns:a16="http://schemas.microsoft.com/office/drawing/2014/main" id="{59B5AA0E-B485-4841-8006-BDB0B2BD0E6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79" name="AutoShape 638">
          <a:extLst>
            <a:ext uri="{FF2B5EF4-FFF2-40B4-BE49-F238E27FC236}">
              <a16:creationId xmlns:a16="http://schemas.microsoft.com/office/drawing/2014/main" id="{6C56CA5D-0BE9-CC43-B8CC-26BFBEE8D2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80" name="AutoShape 639">
          <a:extLst>
            <a:ext uri="{FF2B5EF4-FFF2-40B4-BE49-F238E27FC236}">
              <a16:creationId xmlns:a16="http://schemas.microsoft.com/office/drawing/2014/main" id="{F9BF163D-781D-2740-B049-44072CA9301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81" name="AutoShape 640">
          <a:extLst>
            <a:ext uri="{FF2B5EF4-FFF2-40B4-BE49-F238E27FC236}">
              <a16:creationId xmlns:a16="http://schemas.microsoft.com/office/drawing/2014/main" id="{90E5A25E-224A-A044-87FA-3A2E1C87CA3A}"/>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82" name="AutoShape 641">
          <a:extLst>
            <a:ext uri="{FF2B5EF4-FFF2-40B4-BE49-F238E27FC236}">
              <a16:creationId xmlns:a16="http://schemas.microsoft.com/office/drawing/2014/main" id="{17C5A25E-461E-0D4D-9A8D-81E017504ED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83" name="AutoShape 642">
          <a:extLst>
            <a:ext uri="{FF2B5EF4-FFF2-40B4-BE49-F238E27FC236}">
              <a16:creationId xmlns:a16="http://schemas.microsoft.com/office/drawing/2014/main" id="{B9E16DCA-1C11-0542-A353-A2177119828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84" name="AutoShape 643">
          <a:extLst>
            <a:ext uri="{FF2B5EF4-FFF2-40B4-BE49-F238E27FC236}">
              <a16:creationId xmlns:a16="http://schemas.microsoft.com/office/drawing/2014/main" id="{6F254D30-6B63-7A40-AA5E-1EC6E76DAC2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85" name="AutoShape 644">
          <a:extLst>
            <a:ext uri="{FF2B5EF4-FFF2-40B4-BE49-F238E27FC236}">
              <a16:creationId xmlns:a16="http://schemas.microsoft.com/office/drawing/2014/main" id="{C642DF9F-DE6B-474F-90C1-A31B7CCAB484}"/>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86" name="AutoShape 645">
          <a:extLst>
            <a:ext uri="{FF2B5EF4-FFF2-40B4-BE49-F238E27FC236}">
              <a16:creationId xmlns:a16="http://schemas.microsoft.com/office/drawing/2014/main" id="{74CE3593-63EF-654E-B64A-09EE138C79F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87" name="AutoShape 646">
          <a:extLst>
            <a:ext uri="{FF2B5EF4-FFF2-40B4-BE49-F238E27FC236}">
              <a16:creationId xmlns:a16="http://schemas.microsoft.com/office/drawing/2014/main" id="{54D1916C-5188-D64E-834D-BCF1F575DFB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88" name="AutoShape 647">
          <a:extLst>
            <a:ext uri="{FF2B5EF4-FFF2-40B4-BE49-F238E27FC236}">
              <a16:creationId xmlns:a16="http://schemas.microsoft.com/office/drawing/2014/main" id="{04FC6C19-E0ED-E746-9D80-C3CCDA168CE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89" name="AutoShape 648">
          <a:extLst>
            <a:ext uri="{FF2B5EF4-FFF2-40B4-BE49-F238E27FC236}">
              <a16:creationId xmlns:a16="http://schemas.microsoft.com/office/drawing/2014/main" id="{21F42ED2-BA75-204F-A4A4-EFA4D45CE470}"/>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90" name="AutoShape 649">
          <a:extLst>
            <a:ext uri="{FF2B5EF4-FFF2-40B4-BE49-F238E27FC236}">
              <a16:creationId xmlns:a16="http://schemas.microsoft.com/office/drawing/2014/main" id="{C3C5E816-68B2-DF4B-8111-C5A29653D71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91" name="AutoShape 650">
          <a:extLst>
            <a:ext uri="{FF2B5EF4-FFF2-40B4-BE49-F238E27FC236}">
              <a16:creationId xmlns:a16="http://schemas.microsoft.com/office/drawing/2014/main" id="{C21616BE-2441-8F44-B45E-BD6AF8CEE3C5}"/>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92" name="AutoShape 651">
          <a:extLst>
            <a:ext uri="{FF2B5EF4-FFF2-40B4-BE49-F238E27FC236}">
              <a16:creationId xmlns:a16="http://schemas.microsoft.com/office/drawing/2014/main" id="{101B0F5D-6BAD-844B-93FE-4977096A86C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93" name="AutoShape 652">
          <a:extLst>
            <a:ext uri="{FF2B5EF4-FFF2-40B4-BE49-F238E27FC236}">
              <a16:creationId xmlns:a16="http://schemas.microsoft.com/office/drawing/2014/main" id="{58896A9C-0FB6-6446-B946-C277CE99431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94" name="AutoShape 653">
          <a:extLst>
            <a:ext uri="{FF2B5EF4-FFF2-40B4-BE49-F238E27FC236}">
              <a16:creationId xmlns:a16="http://schemas.microsoft.com/office/drawing/2014/main" id="{43D4AACB-1A32-5C42-A4BD-C90B023776C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95" name="AutoShape 654">
          <a:extLst>
            <a:ext uri="{FF2B5EF4-FFF2-40B4-BE49-F238E27FC236}">
              <a16:creationId xmlns:a16="http://schemas.microsoft.com/office/drawing/2014/main" id="{C30AF20A-080F-EC4D-AB19-57AF117EEB73}"/>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96" name="AutoShape 655">
          <a:extLst>
            <a:ext uri="{FF2B5EF4-FFF2-40B4-BE49-F238E27FC236}">
              <a16:creationId xmlns:a16="http://schemas.microsoft.com/office/drawing/2014/main" id="{E4562843-C6CA-054C-9D65-FBAB6C491C7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97" name="AutoShape 656">
          <a:extLst>
            <a:ext uri="{FF2B5EF4-FFF2-40B4-BE49-F238E27FC236}">
              <a16:creationId xmlns:a16="http://schemas.microsoft.com/office/drawing/2014/main" id="{96C4EFEE-1AD6-2744-ABBB-A6A35F9625C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98" name="AutoShape 657">
          <a:extLst>
            <a:ext uri="{FF2B5EF4-FFF2-40B4-BE49-F238E27FC236}">
              <a16:creationId xmlns:a16="http://schemas.microsoft.com/office/drawing/2014/main" id="{59407B7D-0AAC-5541-9255-0965EA2FABBD}"/>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099" name="AutoShape 658">
          <a:extLst>
            <a:ext uri="{FF2B5EF4-FFF2-40B4-BE49-F238E27FC236}">
              <a16:creationId xmlns:a16="http://schemas.microsoft.com/office/drawing/2014/main" id="{27FD4428-BBE3-5549-911C-627E6FE53048}"/>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100" name="AutoShape 659">
          <a:extLst>
            <a:ext uri="{FF2B5EF4-FFF2-40B4-BE49-F238E27FC236}">
              <a16:creationId xmlns:a16="http://schemas.microsoft.com/office/drawing/2014/main" id="{65533B10-2A80-0E40-84E9-357D66608D97}"/>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101" name="AutoShape 660">
          <a:extLst>
            <a:ext uri="{FF2B5EF4-FFF2-40B4-BE49-F238E27FC236}">
              <a16:creationId xmlns:a16="http://schemas.microsoft.com/office/drawing/2014/main" id="{85C86AA0-6F68-F045-80EE-62B5520BF44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102" name="AutoShape 661">
          <a:extLst>
            <a:ext uri="{FF2B5EF4-FFF2-40B4-BE49-F238E27FC236}">
              <a16:creationId xmlns:a16="http://schemas.microsoft.com/office/drawing/2014/main" id="{0EA83CB2-D0FE-344E-9E77-47878A8E341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103" name="AutoShape 662">
          <a:extLst>
            <a:ext uri="{FF2B5EF4-FFF2-40B4-BE49-F238E27FC236}">
              <a16:creationId xmlns:a16="http://schemas.microsoft.com/office/drawing/2014/main" id="{F79FBA7D-8FE9-0340-97F4-4DD3CCC000CB}"/>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104" name="AutoShape 663">
          <a:extLst>
            <a:ext uri="{FF2B5EF4-FFF2-40B4-BE49-F238E27FC236}">
              <a16:creationId xmlns:a16="http://schemas.microsoft.com/office/drawing/2014/main" id="{345608F0-844C-1F4F-BAB6-6349E002E876}"/>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105" name="AutoShape 664">
          <a:extLst>
            <a:ext uri="{FF2B5EF4-FFF2-40B4-BE49-F238E27FC236}">
              <a16:creationId xmlns:a16="http://schemas.microsoft.com/office/drawing/2014/main" id="{A9492A56-DA1B-6B46-BFCE-B357C21A263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106" name="AutoShape 665">
          <a:extLst>
            <a:ext uri="{FF2B5EF4-FFF2-40B4-BE49-F238E27FC236}">
              <a16:creationId xmlns:a16="http://schemas.microsoft.com/office/drawing/2014/main" id="{25A2A1F2-CA27-034D-BAAF-9A4312DC2ED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107" name="AutoShape 666">
          <a:extLst>
            <a:ext uri="{FF2B5EF4-FFF2-40B4-BE49-F238E27FC236}">
              <a16:creationId xmlns:a16="http://schemas.microsoft.com/office/drawing/2014/main" id="{87C171C4-C2B6-AE40-A851-3E532AC34C2E}"/>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108" name="AutoShape 667">
          <a:extLst>
            <a:ext uri="{FF2B5EF4-FFF2-40B4-BE49-F238E27FC236}">
              <a16:creationId xmlns:a16="http://schemas.microsoft.com/office/drawing/2014/main" id="{E69DAB43-FCE2-D543-A327-F677AAB15E1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109" name="AutoShape 668">
          <a:extLst>
            <a:ext uri="{FF2B5EF4-FFF2-40B4-BE49-F238E27FC236}">
              <a16:creationId xmlns:a16="http://schemas.microsoft.com/office/drawing/2014/main" id="{5D37415A-DFF7-1C45-84CA-6FE642410BEF}"/>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110" name="AutoShape 669">
          <a:extLst>
            <a:ext uri="{FF2B5EF4-FFF2-40B4-BE49-F238E27FC236}">
              <a16:creationId xmlns:a16="http://schemas.microsoft.com/office/drawing/2014/main" id="{90381C40-000B-674D-A8C1-0C7CEB9CD5F2}"/>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111" name="AutoShape 670">
          <a:extLst>
            <a:ext uri="{FF2B5EF4-FFF2-40B4-BE49-F238E27FC236}">
              <a16:creationId xmlns:a16="http://schemas.microsoft.com/office/drawing/2014/main" id="{F48EEF30-2490-E246-B51C-3A519348BB59}"/>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112" name="AutoShape 671">
          <a:extLst>
            <a:ext uri="{FF2B5EF4-FFF2-40B4-BE49-F238E27FC236}">
              <a16:creationId xmlns:a16="http://schemas.microsoft.com/office/drawing/2014/main" id="{5954244B-1DE4-344B-9227-9DB4C0D94D7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106113" name="AutoShape 672">
          <a:extLst>
            <a:ext uri="{FF2B5EF4-FFF2-40B4-BE49-F238E27FC236}">
              <a16:creationId xmlns:a16="http://schemas.microsoft.com/office/drawing/2014/main" id="{CA6A3A70-1D74-3749-8781-A1C8818E4DAC}"/>
            </a:ext>
          </a:extLst>
        </xdr:cNvPr>
        <xdr:cNvSpPr>
          <a:spLocks noChangeArrowheads="1"/>
        </xdr:cNvSpPr>
      </xdr:nvSpPr>
      <xdr:spPr bwMode="auto">
        <a:xfrm>
          <a:off x="0" y="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Larry%20Walther/My%20Documents/cpa1biz/cpa1biz/chapter%202/B-02.08/B-02.08%20Instruct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blem"/>
      <sheetName val="Worksheet"/>
      <sheetName val="Solution"/>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drawing" Target="../drawings/drawing1.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vmlDrawing" Target="../drawings/vmlDrawing7.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0.v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
  <sheetViews>
    <sheetView showGridLines="0" tabSelected="1" zoomScaleNormal="100" workbookViewId="0">
      <selection sqref="A1:C1"/>
    </sheetView>
  </sheetViews>
  <sheetFormatPr baseColWidth="10" defaultColWidth="8.83203125" defaultRowHeight="14"/>
  <cols>
    <col min="1" max="1" width="4.6640625" style="2" customWidth="1"/>
    <col min="2" max="2" width="12.6640625" style="2" customWidth="1"/>
    <col min="3" max="3" width="66.33203125" style="2" customWidth="1"/>
    <col min="4" max="16384" width="8.83203125" style="2"/>
  </cols>
  <sheetData>
    <row r="1" spans="1:3" ht="61" customHeight="1">
      <c r="A1" s="1" t="s">
        <v>65</v>
      </c>
      <c r="B1" s="1"/>
      <c r="C1" s="1"/>
    </row>
    <row r="2" spans="1:3" ht="21" customHeight="1">
      <c r="A2" s="3"/>
      <c r="B2" s="3"/>
      <c r="C2" s="3"/>
    </row>
    <row r="3" spans="1:3" ht="58" customHeight="1">
      <c r="A3" s="3"/>
      <c r="B3" s="3" t="s">
        <v>53</v>
      </c>
      <c r="C3" s="3" t="s">
        <v>92</v>
      </c>
    </row>
    <row r="4" spans="1:3" ht="25" customHeight="1">
      <c r="A4" s="3"/>
      <c r="B4" s="3" t="s">
        <v>54</v>
      </c>
      <c r="C4" s="3" t="s">
        <v>7</v>
      </c>
    </row>
    <row r="5" spans="1:3" ht="40" customHeight="1">
      <c r="A5" s="3"/>
      <c r="B5" s="3" t="s">
        <v>53</v>
      </c>
      <c r="C5" s="3" t="s">
        <v>1</v>
      </c>
    </row>
    <row r="6" spans="1:3" ht="40" customHeight="1">
      <c r="A6" s="3"/>
      <c r="B6" s="3" t="s">
        <v>54</v>
      </c>
      <c r="C6" s="3" t="s">
        <v>55</v>
      </c>
    </row>
    <row r="7" spans="1:3" ht="58" customHeight="1">
      <c r="A7" s="3"/>
      <c r="B7" s="3" t="s">
        <v>53</v>
      </c>
      <c r="C7" s="3" t="s">
        <v>93</v>
      </c>
    </row>
    <row r="8" spans="1:3" ht="40" customHeight="1">
      <c r="A8" s="3"/>
      <c r="B8" s="3" t="s">
        <v>54</v>
      </c>
      <c r="C8" s="3" t="s">
        <v>94</v>
      </c>
    </row>
    <row r="9" spans="1:3" ht="40" customHeight="1">
      <c r="A9" s="3"/>
      <c r="B9" s="3" t="s">
        <v>53</v>
      </c>
      <c r="C9" s="3" t="s">
        <v>2</v>
      </c>
    </row>
    <row r="10" spans="1:3" ht="58" customHeight="1">
      <c r="A10" s="3"/>
      <c r="B10" s="3" t="s">
        <v>54</v>
      </c>
      <c r="C10" s="3" t="s">
        <v>3</v>
      </c>
    </row>
    <row r="11" spans="1:3" ht="58" customHeight="1">
      <c r="A11" s="3"/>
      <c r="B11" s="3" t="s">
        <v>53</v>
      </c>
      <c r="C11" s="3" t="s">
        <v>4</v>
      </c>
    </row>
    <row r="12" spans="1:3" ht="25" customHeight="1">
      <c r="A12" s="3"/>
      <c r="B12" s="3" t="s">
        <v>54</v>
      </c>
      <c r="C12" s="3" t="s">
        <v>5</v>
      </c>
    </row>
    <row r="13" spans="1:3" ht="40" customHeight="1">
      <c r="A13" s="3"/>
      <c r="B13" s="3" t="s">
        <v>53</v>
      </c>
      <c r="C13" s="3" t="s">
        <v>8</v>
      </c>
    </row>
    <row r="14" spans="1:3" ht="25" customHeight="1">
      <c r="A14" s="3"/>
      <c r="B14" s="3" t="s">
        <v>54</v>
      </c>
      <c r="C14" s="3" t="s">
        <v>6</v>
      </c>
    </row>
    <row r="15" spans="1:3" ht="25" customHeight="1">
      <c r="A15" s="3"/>
      <c r="B15" s="3" t="s">
        <v>53</v>
      </c>
      <c r="C15" s="3" t="s">
        <v>88</v>
      </c>
    </row>
    <row r="16" spans="1:3" ht="40" customHeight="1">
      <c r="A16" s="3"/>
      <c r="B16" s="3" t="s">
        <v>54</v>
      </c>
      <c r="C16" s="3" t="s">
        <v>11</v>
      </c>
    </row>
    <row r="17" spans="1:3" ht="48.75" customHeight="1">
      <c r="A17" s="3"/>
      <c r="B17" s="3" t="s">
        <v>53</v>
      </c>
      <c r="C17" s="3" t="s">
        <v>15</v>
      </c>
    </row>
    <row r="18" spans="1:3" ht="49" customHeight="1">
      <c r="A18" s="3"/>
      <c r="B18" s="3" t="s">
        <v>54</v>
      </c>
      <c r="C18" s="3" t="s">
        <v>9</v>
      </c>
    </row>
    <row r="19" spans="1:3" ht="49" customHeight="1">
      <c r="A19" s="3"/>
      <c r="B19" s="3" t="s">
        <v>53</v>
      </c>
      <c r="C19" s="3" t="s">
        <v>10</v>
      </c>
    </row>
    <row r="20" spans="1:3" ht="118" customHeight="1">
      <c r="A20" s="3"/>
      <c r="B20" s="3" t="s">
        <v>54</v>
      </c>
      <c r="C20" s="3" t="s">
        <v>0</v>
      </c>
    </row>
    <row r="21" spans="1:3" ht="49" customHeight="1">
      <c r="A21" s="3"/>
      <c r="B21" s="3" t="s">
        <v>53</v>
      </c>
      <c r="C21" s="3" t="s">
        <v>12</v>
      </c>
    </row>
    <row r="22" spans="1:3" ht="24.75" customHeight="1">
      <c r="A22" s="3"/>
      <c r="B22" s="3" t="s">
        <v>44</v>
      </c>
      <c r="C22" s="3"/>
    </row>
    <row r="23" spans="1:3" ht="21" customHeight="1">
      <c r="A23" s="3" t="s">
        <v>41</v>
      </c>
      <c r="B23" s="1" t="s">
        <v>13</v>
      </c>
      <c r="C23" s="1"/>
    </row>
    <row r="24" spans="1:3" ht="21" customHeight="1">
      <c r="A24" s="3" t="s">
        <v>40</v>
      </c>
      <c r="B24" s="1" t="s">
        <v>90</v>
      </c>
      <c r="C24" s="1"/>
    </row>
    <row r="25" spans="1:3" ht="21" customHeight="1">
      <c r="A25" s="3" t="s">
        <v>42</v>
      </c>
      <c r="B25" s="1" t="s">
        <v>77</v>
      </c>
      <c r="C25" s="1"/>
    </row>
    <row r="26" spans="1:3" ht="33" customHeight="1">
      <c r="A26" s="3" t="s">
        <v>91</v>
      </c>
      <c r="B26" s="1" t="s">
        <v>78</v>
      </c>
      <c r="C26" s="1"/>
    </row>
  </sheetData>
  <mergeCells count="5">
    <mergeCell ref="A1:C1"/>
    <mergeCell ref="B26:C26"/>
    <mergeCell ref="B23:C23"/>
    <mergeCell ref="B24:C24"/>
    <mergeCell ref="B25:C25"/>
  </mergeCells>
  <phoneticPr fontId="2" type="noConversion"/>
  <pageMargins left="0.75" right="0.75" top="1.75" bottom="1" header="0.75" footer="0.5"/>
  <pageSetup orientation="portrait"/>
  <headerFooter alignWithMargins="0">
    <oddHeader>&amp;R&amp;"Myriad Web Pro,Bold"&amp;20I-02.02</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3"/>
  <sheetViews>
    <sheetView showGridLines="0" zoomScaleNormal="100" workbookViewId="0"/>
  </sheetViews>
  <sheetFormatPr baseColWidth="10" defaultColWidth="8.83203125" defaultRowHeight="14"/>
  <cols>
    <col min="1" max="1" width="3.83203125" style="2" customWidth="1"/>
    <col min="2" max="2" width="10.33203125" style="2" customWidth="1"/>
    <col min="3" max="3" width="35.6640625" style="2" customWidth="1"/>
    <col min="4" max="4" width="2" style="2" customWidth="1"/>
    <col min="5" max="6" width="12.5" style="2" customWidth="1"/>
    <col min="7" max="7" width="5.1640625" style="2" customWidth="1"/>
    <col min="8" max="8" width="3.83203125" style="2" customWidth="1"/>
    <col min="9" max="16384" width="8.83203125" style="2"/>
  </cols>
  <sheetData>
    <row r="1" spans="1:7" ht="24" customHeight="1">
      <c r="A1" s="4"/>
      <c r="B1" s="5" t="s">
        <v>14</v>
      </c>
      <c r="C1" s="6"/>
      <c r="D1" s="6"/>
      <c r="E1" s="7"/>
      <c r="F1" s="8" t="s">
        <v>89</v>
      </c>
      <c r="G1" s="9"/>
    </row>
    <row r="2" spans="1:7" s="4" customFormat="1" ht="18" customHeight="1">
      <c r="B2" s="10" t="s">
        <v>34</v>
      </c>
      <c r="C2" s="10" t="s">
        <v>35</v>
      </c>
      <c r="D2" s="11"/>
      <c r="E2" s="10" t="s">
        <v>38</v>
      </c>
      <c r="F2" s="10" t="s">
        <v>39</v>
      </c>
      <c r="G2" s="12"/>
    </row>
    <row r="3" spans="1:7" s="4" customFormat="1" ht="18" customHeight="1">
      <c r="B3" s="13" t="s">
        <v>79</v>
      </c>
      <c r="C3" s="14" t="s">
        <v>17</v>
      </c>
      <c r="D3" s="15"/>
      <c r="E3" s="16">
        <v>30000</v>
      </c>
      <c r="F3" s="15"/>
      <c r="G3" s="17"/>
    </row>
    <row r="4" spans="1:7" s="4" customFormat="1" ht="18" customHeight="1">
      <c r="B4" s="18"/>
      <c r="C4" s="19" t="s">
        <v>36</v>
      </c>
      <c r="D4" s="15"/>
      <c r="E4" s="15"/>
      <c r="F4" s="16">
        <f>E3</f>
        <v>30000</v>
      </c>
    </row>
    <row r="5" spans="1:7" s="4" customFormat="1" ht="18" customHeight="1">
      <c r="B5" s="18"/>
      <c r="C5" s="20" t="s">
        <v>18</v>
      </c>
      <c r="D5" s="15"/>
      <c r="E5" s="15"/>
      <c r="F5" s="15"/>
      <c r="G5" s="17"/>
    </row>
    <row r="6" spans="1:7" s="4" customFormat="1" ht="14" customHeight="1">
      <c r="B6" s="18"/>
      <c r="C6" s="15"/>
      <c r="D6" s="15"/>
      <c r="E6" s="15"/>
      <c r="F6" s="15"/>
    </row>
    <row r="7" spans="1:7" s="4" customFormat="1" ht="18" customHeight="1">
      <c r="B7" s="13"/>
      <c r="C7" s="14"/>
      <c r="D7" s="15"/>
      <c r="E7" s="16"/>
      <c r="F7" s="15"/>
      <c r="G7" s="9"/>
    </row>
    <row r="8" spans="1:7" s="4" customFormat="1" ht="18" customHeight="1">
      <c r="B8" s="18"/>
      <c r="C8" s="19"/>
      <c r="D8" s="15"/>
      <c r="E8" s="15"/>
      <c r="F8" s="16"/>
    </row>
    <row r="9" spans="1:7" s="4" customFormat="1" ht="18" customHeight="1">
      <c r="B9" s="18"/>
      <c r="C9" s="20"/>
      <c r="D9" s="15"/>
      <c r="E9" s="15"/>
      <c r="F9" s="15"/>
      <c r="G9" s="9"/>
    </row>
    <row r="10" spans="1:7" s="4" customFormat="1" ht="14" customHeight="1">
      <c r="B10" s="18"/>
      <c r="C10" s="15"/>
      <c r="D10" s="15"/>
      <c r="E10" s="15"/>
      <c r="F10" s="15"/>
    </row>
    <row r="11" spans="1:7" s="4" customFormat="1" ht="18" customHeight="1">
      <c r="B11" s="13"/>
      <c r="C11" s="14"/>
      <c r="D11" s="15"/>
      <c r="E11" s="16"/>
      <c r="F11" s="15"/>
      <c r="G11" s="9"/>
    </row>
    <row r="12" spans="1:7" s="4" customFormat="1" ht="18" customHeight="1">
      <c r="B12" s="18"/>
      <c r="C12" s="19"/>
      <c r="D12" s="15"/>
      <c r="E12" s="15"/>
      <c r="F12" s="16"/>
    </row>
    <row r="13" spans="1:7" s="4" customFormat="1" ht="18" customHeight="1">
      <c r="B13" s="18"/>
      <c r="C13" s="20"/>
      <c r="D13" s="15"/>
      <c r="E13" s="15"/>
      <c r="F13" s="15"/>
      <c r="G13" s="9"/>
    </row>
    <row r="14" spans="1:7" s="4" customFormat="1" ht="14" customHeight="1">
      <c r="B14" s="18"/>
      <c r="C14" s="15"/>
      <c r="D14" s="15"/>
      <c r="E14" s="15"/>
      <c r="F14" s="15"/>
    </row>
    <row r="15" spans="1:7" s="4" customFormat="1" ht="18" customHeight="1">
      <c r="B15" s="13"/>
      <c r="C15" s="14"/>
      <c r="D15" s="15"/>
      <c r="E15" s="16"/>
      <c r="F15" s="15"/>
      <c r="G15" s="9"/>
    </row>
    <row r="16" spans="1:7" s="4" customFormat="1" ht="18" customHeight="1">
      <c r="B16" s="18"/>
      <c r="C16" s="19"/>
      <c r="D16" s="15"/>
      <c r="E16" s="15"/>
      <c r="F16" s="16"/>
    </row>
    <row r="17" spans="2:7" s="4" customFormat="1" ht="18" customHeight="1">
      <c r="B17" s="18"/>
      <c r="C17" s="20"/>
      <c r="D17" s="15"/>
      <c r="E17" s="15"/>
      <c r="F17" s="15"/>
      <c r="G17" s="9"/>
    </row>
    <row r="18" spans="2:7" s="4" customFormat="1" ht="14" customHeight="1">
      <c r="B18" s="18"/>
      <c r="C18" s="15"/>
      <c r="D18" s="15"/>
      <c r="E18" s="15"/>
      <c r="F18" s="15"/>
    </row>
    <row r="19" spans="2:7" s="4" customFormat="1" ht="18" customHeight="1">
      <c r="B19" s="13"/>
      <c r="C19" s="14"/>
      <c r="D19" s="15"/>
      <c r="E19" s="16"/>
      <c r="F19" s="15"/>
    </row>
    <row r="20" spans="2:7" s="4" customFormat="1" ht="18" customHeight="1">
      <c r="B20" s="18"/>
      <c r="C20" s="21"/>
      <c r="D20" s="15"/>
      <c r="E20" s="22"/>
      <c r="F20" s="16"/>
    </row>
    <row r="21" spans="2:7" s="4" customFormat="1" ht="18" customHeight="1">
      <c r="B21" s="18"/>
      <c r="C21" s="21"/>
      <c r="D21" s="15"/>
      <c r="E21" s="22"/>
      <c r="F21" s="15"/>
      <c r="G21" s="9"/>
    </row>
    <row r="22" spans="2:7" s="4" customFormat="1" ht="18" customHeight="1">
      <c r="B22" s="18"/>
      <c r="C22" s="23"/>
      <c r="D22" s="15"/>
      <c r="E22" s="15"/>
      <c r="F22" s="22"/>
    </row>
    <row r="23" spans="2:7" s="4" customFormat="1" ht="18" customHeight="1">
      <c r="B23" s="13"/>
      <c r="C23" s="24"/>
      <c r="D23" s="15"/>
      <c r="E23" s="16"/>
      <c r="F23" s="15"/>
    </row>
    <row r="24" spans="2:7" s="4" customFormat="1" ht="14" customHeight="1">
      <c r="B24" s="18"/>
      <c r="C24" s="25"/>
      <c r="D24" s="15"/>
      <c r="E24" s="15"/>
      <c r="F24" s="16"/>
    </row>
    <row r="25" spans="2:7" s="4" customFormat="1" ht="18" customHeight="1">
      <c r="B25" s="18"/>
      <c r="C25" s="21"/>
      <c r="D25" s="15"/>
      <c r="E25" s="22"/>
      <c r="F25" s="15"/>
      <c r="G25" s="9"/>
    </row>
    <row r="26" spans="2:7" s="4" customFormat="1" ht="18" customHeight="1">
      <c r="B26" s="18"/>
      <c r="C26" s="23"/>
      <c r="D26" s="15"/>
      <c r="E26" s="15"/>
      <c r="F26" s="22"/>
    </row>
    <row r="27" spans="2:7" s="4" customFormat="1" ht="18" customHeight="1">
      <c r="B27" s="13"/>
      <c r="C27" s="24"/>
      <c r="D27" s="15"/>
      <c r="E27" s="16"/>
      <c r="F27" s="15"/>
    </row>
    <row r="28" spans="2:7" s="4" customFormat="1" ht="14" customHeight="1">
      <c r="B28" s="18"/>
      <c r="C28" s="25"/>
      <c r="D28" s="15"/>
      <c r="E28" s="15"/>
      <c r="F28" s="16"/>
    </row>
    <row r="29" spans="2:7" s="4" customFormat="1" ht="18" customHeight="1">
      <c r="B29" s="18"/>
      <c r="C29" s="21"/>
      <c r="D29" s="15"/>
      <c r="E29" s="22"/>
      <c r="F29" s="15"/>
      <c r="G29" s="9"/>
    </row>
    <row r="30" spans="2:7" s="4" customFormat="1" ht="18" customHeight="1">
      <c r="B30" s="18"/>
      <c r="C30" s="23"/>
      <c r="D30" s="15"/>
      <c r="E30" s="15"/>
      <c r="F30" s="22"/>
    </row>
    <row r="31" spans="2:7" s="4" customFormat="1" ht="18" customHeight="1">
      <c r="B31" s="13"/>
      <c r="C31" s="24"/>
      <c r="D31" s="15"/>
      <c r="E31" s="16"/>
      <c r="F31" s="15"/>
    </row>
    <row r="32" spans="2:7" s="4" customFormat="1" ht="14" customHeight="1">
      <c r="B32" s="18"/>
      <c r="C32" s="26"/>
      <c r="D32" s="15"/>
      <c r="E32" s="15"/>
      <c r="F32" s="16"/>
    </row>
    <row r="33" spans="2:6" ht="7" customHeight="1">
      <c r="B33" s="27"/>
      <c r="C33" s="27"/>
      <c r="D33" s="27"/>
      <c r="E33" s="27"/>
      <c r="F33" s="27"/>
    </row>
  </sheetData>
  <mergeCells count="2">
    <mergeCell ref="B33:F33"/>
    <mergeCell ref="B1:E1"/>
  </mergeCells>
  <phoneticPr fontId="2" type="noConversion"/>
  <pageMargins left="0.75" right="0.75" top="1.75" bottom="1" header="0.75" footer="0.5"/>
  <pageSetup orientation="portrait"/>
  <headerFooter alignWithMargins="0">
    <oddHeader>&amp;L&amp;"Myriad Web Pro,Bold"&amp;12Name:
Date:                            Section: &amp;R&amp;"Myriad Web Pro,Bold"&amp;20I-02.02 (a)</oddHeader>
  </headerFooter>
  <legacyDrawing r:id="rId1"/>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7"/>
  <sheetViews>
    <sheetView zoomScaleNormal="100" workbookViewId="0">
      <selection sqref="A1:K1"/>
    </sheetView>
  </sheetViews>
  <sheetFormatPr baseColWidth="10" defaultColWidth="8.83203125" defaultRowHeight="14"/>
  <cols>
    <col min="1" max="1" width="1.5" style="2" customWidth="1"/>
    <col min="2" max="2" width="7.6640625" style="2" customWidth="1"/>
    <col min="3" max="4" width="10.6640625" style="2" customWidth="1"/>
    <col min="5" max="5" width="7.6640625" style="2" customWidth="1"/>
    <col min="6" max="6" width="4.83203125" style="2" customWidth="1"/>
    <col min="7" max="10" width="9.6640625" style="2" customWidth="1"/>
    <col min="11" max="11" width="1.6640625" style="2" customWidth="1"/>
    <col min="12" max="16384" width="8.83203125" style="2"/>
  </cols>
  <sheetData>
    <row r="1" spans="1:16" ht="18" customHeight="1">
      <c r="A1" s="28"/>
      <c r="B1" s="28"/>
      <c r="C1" s="28"/>
      <c r="D1" s="28"/>
      <c r="E1" s="29"/>
      <c r="F1" s="29"/>
      <c r="G1" s="29"/>
      <c r="H1" s="29"/>
      <c r="I1" s="29"/>
      <c r="J1" s="29"/>
      <c r="K1" s="29"/>
    </row>
    <row r="2" spans="1:16" s="4" customFormat="1" ht="18" customHeight="1" thickBot="1">
      <c r="B2" s="30" t="s">
        <v>43</v>
      </c>
      <c r="C2" s="30"/>
      <c r="D2" s="30"/>
      <c r="E2" s="30"/>
      <c r="F2" s="31"/>
      <c r="G2" s="30" t="s">
        <v>47</v>
      </c>
      <c r="H2" s="30"/>
      <c r="I2" s="30"/>
      <c r="J2" s="30"/>
    </row>
    <row r="3" spans="1:16" s="4" customFormat="1" ht="17" customHeight="1">
      <c r="B3" s="32"/>
      <c r="C3" s="33">
        <f>'Worksheet (a)'!E3</f>
        <v>30000</v>
      </c>
      <c r="D3" s="34"/>
      <c r="E3" s="35"/>
      <c r="F3" s="31"/>
      <c r="G3" s="36"/>
      <c r="H3" s="33"/>
      <c r="I3" s="34"/>
      <c r="J3" s="32"/>
      <c r="K3" s="37"/>
    </row>
    <row r="4" spans="1:16" s="4" customFormat="1" ht="17" customHeight="1">
      <c r="B4" s="38"/>
      <c r="C4" s="39"/>
      <c r="D4" s="40"/>
      <c r="E4" s="41"/>
      <c r="F4" s="31"/>
      <c r="G4" s="38"/>
      <c r="H4" s="42"/>
      <c r="I4" s="40"/>
      <c r="J4" s="38"/>
      <c r="K4" s="37"/>
    </row>
    <row r="5" spans="1:16" s="4" customFormat="1" ht="17" customHeight="1">
      <c r="B5" s="38"/>
      <c r="C5" s="43"/>
      <c r="D5" s="44"/>
      <c r="E5" s="38"/>
      <c r="F5" s="31"/>
      <c r="G5" s="38"/>
      <c r="H5" s="42"/>
      <c r="I5" s="44"/>
      <c r="J5" s="38"/>
      <c r="K5" s="37"/>
    </row>
    <row r="6" spans="1:16" s="4" customFormat="1" ht="17" customHeight="1" thickBot="1">
      <c r="B6" s="38"/>
      <c r="C6" s="39"/>
      <c r="D6" s="40"/>
      <c r="E6" s="38"/>
      <c r="F6" s="31"/>
      <c r="G6" s="38"/>
      <c r="H6" s="38"/>
      <c r="I6" s="45"/>
      <c r="J6" s="38"/>
      <c r="K6" s="37"/>
    </row>
    <row r="7" spans="1:16" s="4" customFormat="1" ht="17" customHeight="1">
      <c r="B7" s="38"/>
      <c r="C7" s="42"/>
      <c r="D7" s="46"/>
      <c r="E7" s="38"/>
      <c r="F7" s="31"/>
      <c r="G7" s="38"/>
      <c r="H7" s="39"/>
      <c r="I7" s="38"/>
      <c r="J7" s="38"/>
      <c r="K7" s="37"/>
    </row>
    <row r="8" spans="1:16" s="4" customFormat="1" ht="17" customHeight="1" thickBot="1">
      <c r="B8" s="38"/>
      <c r="C8" s="47"/>
      <c r="D8" s="46"/>
      <c r="E8" s="38"/>
      <c r="F8" s="31"/>
      <c r="G8" s="48"/>
      <c r="H8" s="48"/>
      <c r="I8" s="48"/>
      <c r="J8" s="48"/>
      <c r="K8" s="37"/>
    </row>
    <row r="9" spans="1:16" s="4" customFormat="1" ht="17" customHeight="1" thickBot="1">
      <c r="B9" s="38"/>
      <c r="C9" s="49"/>
      <c r="D9" s="46"/>
      <c r="E9" s="38"/>
      <c r="F9" s="31"/>
      <c r="G9" s="30" t="s">
        <v>31</v>
      </c>
      <c r="H9" s="30"/>
      <c r="I9" s="30"/>
      <c r="J9" s="30"/>
      <c r="K9" s="37"/>
    </row>
    <row r="10" spans="1:16" s="4" customFormat="1" ht="17" customHeight="1">
      <c r="B10" s="31"/>
      <c r="C10" s="31"/>
      <c r="D10" s="31"/>
      <c r="E10" s="31"/>
      <c r="F10" s="31"/>
      <c r="G10" s="36"/>
      <c r="H10" s="33"/>
      <c r="I10" s="50"/>
      <c r="J10" s="32"/>
      <c r="K10" s="37"/>
      <c r="N10" s="37"/>
      <c r="O10" s="37"/>
      <c r="P10" s="37"/>
    </row>
    <row r="11" spans="1:16" s="4" customFormat="1" ht="17" customHeight="1" thickBot="1">
      <c r="B11" s="30" t="s">
        <v>45</v>
      </c>
      <c r="C11" s="30"/>
      <c r="D11" s="30"/>
      <c r="E11" s="30"/>
      <c r="F11" s="31"/>
      <c r="G11" s="38"/>
      <c r="H11" s="42"/>
      <c r="I11" s="46"/>
      <c r="J11" s="38"/>
      <c r="K11" s="37"/>
      <c r="N11" s="37"/>
      <c r="O11" s="37"/>
      <c r="P11" s="37"/>
    </row>
    <row r="12" spans="1:16" s="4" customFormat="1" ht="17" customHeight="1">
      <c r="B12" s="32"/>
      <c r="C12" s="33"/>
      <c r="D12" s="34"/>
      <c r="E12" s="35"/>
      <c r="F12" s="31"/>
      <c r="G12" s="38"/>
      <c r="H12" s="42"/>
      <c r="I12" s="46"/>
      <c r="J12" s="38"/>
      <c r="K12" s="37"/>
      <c r="N12" s="37"/>
      <c r="O12" s="37"/>
      <c r="P12" s="37"/>
    </row>
    <row r="13" spans="1:16" s="4" customFormat="1" ht="17" customHeight="1">
      <c r="B13" s="38"/>
      <c r="C13" s="39"/>
      <c r="D13" s="46"/>
      <c r="E13" s="38"/>
      <c r="F13" s="31"/>
      <c r="G13" s="38"/>
      <c r="H13" s="38"/>
      <c r="I13" s="49"/>
      <c r="J13" s="38"/>
      <c r="K13" s="37"/>
      <c r="N13" s="37"/>
      <c r="O13" s="51"/>
      <c r="P13" s="37"/>
    </row>
    <row r="14" spans="1:16" s="4" customFormat="1" ht="17" customHeight="1" thickBot="1">
      <c r="B14" s="38"/>
      <c r="C14" s="39"/>
      <c r="D14" s="38"/>
      <c r="E14" s="38"/>
      <c r="F14" s="31"/>
      <c r="G14" s="30" t="s">
        <v>49</v>
      </c>
      <c r="H14" s="30"/>
      <c r="I14" s="30"/>
      <c r="J14" s="30"/>
      <c r="K14" s="37"/>
      <c r="N14" s="37"/>
      <c r="O14" s="37"/>
      <c r="P14" s="37"/>
    </row>
    <row r="15" spans="1:16" s="4" customFormat="1" ht="17" customHeight="1">
      <c r="B15" s="31"/>
      <c r="C15" s="31"/>
      <c r="D15" s="31"/>
      <c r="E15" s="31"/>
      <c r="F15" s="31"/>
      <c r="G15" s="38"/>
      <c r="H15" s="33"/>
      <c r="I15" s="50"/>
      <c r="J15" s="38"/>
      <c r="K15" s="37"/>
      <c r="N15" s="37"/>
      <c r="O15" s="37"/>
      <c r="P15" s="37"/>
    </row>
    <row r="16" spans="1:16" s="4" customFormat="1" ht="17" customHeight="1" thickBot="1">
      <c r="B16" s="30" t="s">
        <v>20</v>
      </c>
      <c r="C16" s="30"/>
      <c r="D16" s="30"/>
      <c r="E16" s="30"/>
      <c r="F16" s="31"/>
      <c r="G16" s="38"/>
      <c r="H16" s="42"/>
      <c r="I16" s="46"/>
      <c r="J16" s="38"/>
      <c r="K16" s="37"/>
    </row>
    <row r="17" spans="2:11" s="4" customFormat="1" ht="17" customHeight="1">
      <c r="B17" s="32"/>
      <c r="C17" s="33"/>
      <c r="D17" s="34"/>
      <c r="E17" s="35"/>
      <c r="F17" s="31"/>
      <c r="G17" s="52"/>
      <c r="H17" s="42"/>
      <c r="I17" s="46"/>
      <c r="J17" s="38"/>
      <c r="K17" s="37"/>
    </row>
    <row r="18" spans="2:11" s="4" customFormat="1" ht="17" customHeight="1">
      <c r="B18" s="38"/>
      <c r="C18" s="39"/>
      <c r="D18" s="46"/>
      <c r="E18" s="38"/>
      <c r="F18" s="31"/>
      <c r="G18" s="38"/>
      <c r="H18" s="38"/>
      <c r="I18" s="38"/>
      <c r="J18" s="38"/>
      <c r="K18" s="37"/>
    </row>
    <row r="19" spans="2:11" s="4" customFormat="1" ht="17" customHeight="1" thickBot="1">
      <c r="B19" s="38"/>
      <c r="C19" s="39"/>
      <c r="D19" s="38"/>
      <c r="E19" s="38"/>
      <c r="F19" s="31"/>
      <c r="G19" s="30" t="s">
        <v>22</v>
      </c>
      <c r="H19" s="30"/>
      <c r="I19" s="30"/>
      <c r="J19" s="30"/>
      <c r="K19" s="37"/>
    </row>
    <row r="20" spans="2:11" s="4" customFormat="1" ht="17" customHeight="1">
      <c r="B20" s="38"/>
      <c r="C20" s="49"/>
      <c r="D20" s="49"/>
      <c r="E20" s="38"/>
      <c r="F20" s="31"/>
      <c r="G20" s="36"/>
      <c r="H20" s="33"/>
      <c r="I20" s="50"/>
      <c r="J20" s="32"/>
      <c r="K20" s="37"/>
    </row>
    <row r="21" spans="2:11" s="4" customFormat="1" ht="17" customHeight="1" thickBot="1">
      <c r="B21" s="30" t="s">
        <v>87</v>
      </c>
      <c r="C21" s="30"/>
      <c r="D21" s="30"/>
      <c r="E21" s="30"/>
      <c r="F21" s="31"/>
      <c r="G21" s="38"/>
      <c r="H21" s="42"/>
      <c r="I21" s="46"/>
      <c r="J21" s="38"/>
      <c r="K21" s="37"/>
    </row>
    <row r="22" spans="2:11" s="4" customFormat="1" ht="17" customHeight="1">
      <c r="B22" s="32"/>
      <c r="C22" s="53"/>
      <c r="D22" s="34"/>
      <c r="E22" s="35"/>
      <c r="F22" s="31"/>
      <c r="G22" s="38"/>
      <c r="H22" s="42"/>
      <c r="I22" s="46"/>
      <c r="J22" s="38"/>
      <c r="K22" s="37"/>
    </row>
    <row r="23" spans="2:11" s="4" customFormat="1" ht="17" customHeight="1">
      <c r="B23" s="38"/>
      <c r="C23" s="42"/>
      <c r="D23" s="40"/>
      <c r="E23" s="41"/>
      <c r="F23" s="31"/>
      <c r="G23" s="38"/>
      <c r="H23" s="38"/>
      <c r="I23" s="38"/>
      <c r="J23" s="38"/>
      <c r="K23" s="37"/>
    </row>
    <row r="24" spans="2:11" s="4" customFormat="1" ht="17" customHeight="1" thickBot="1">
      <c r="B24" s="38"/>
      <c r="C24" s="42"/>
      <c r="D24" s="46"/>
      <c r="E24" s="38"/>
      <c r="F24" s="31"/>
      <c r="G24" s="30" t="s">
        <v>48</v>
      </c>
      <c r="H24" s="30"/>
      <c r="I24" s="30"/>
      <c r="J24" s="30"/>
      <c r="K24" s="37"/>
    </row>
    <row r="25" spans="2:11" s="4" customFormat="1" ht="17" customHeight="1">
      <c r="B25" s="38"/>
      <c r="C25" s="38"/>
      <c r="D25" s="38"/>
      <c r="E25" s="38"/>
      <c r="F25" s="31"/>
      <c r="G25" s="36"/>
      <c r="H25" s="33"/>
      <c r="I25" s="50"/>
      <c r="J25" s="32"/>
      <c r="K25" s="37"/>
    </row>
    <row r="26" spans="2:11" s="4" customFormat="1" ht="17" customHeight="1" thickBot="1">
      <c r="B26" s="30" t="s">
        <v>21</v>
      </c>
      <c r="C26" s="30"/>
      <c r="D26" s="30"/>
      <c r="E26" s="30"/>
      <c r="F26" s="31"/>
      <c r="G26" s="38"/>
      <c r="H26" s="42"/>
      <c r="I26" s="46"/>
      <c r="J26" s="38"/>
      <c r="K26" s="37"/>
    </row>
    <row r="27" spans="2:11" s="4" customFormat="1" ht="17" customHeight="1">
      <c r="B27" s="36"/>
      <c r="C27" s="33"/>
      <c r="D27" s="34"/>
      <c r="E27" s="35"/>
      <c r="F27" s="31"/>
      <c r="G27" s="38"/>
      <c r="H27" s="42"/>
      <c r="I27" s="46"/>
      <c r="J27" s="38"/>
      <c r="K27" s="37"/>
    </row>
    <row r="28" spans="2:11" s="4" customFormat="1" ht="17" customHeight="1">
      <c r="B28" s="38"/>
      <c r="C28" s="42"/>
      <c r="D28" s="40"/>
      <c r="E28" s="41"/>
      <c r="F28" s="31"/>
      <c r="G28" s="38"/>
      <c r="H28" s="38"/>
      <c r="I28" s="38"/>
      <c r="J28" s="38"/>
      <c r="K28" s="37"/>
    </row>
    <row r="29" spans="2:11" s="4" customFormat="1" ht="17" customHeight="1" thickBot="1">
      <c r="B29" s="38"/>
      <c r="C29" s="42"/>
      <c r="D29" s="46"/>
      <c r="E29" s="38"/>
      <c r="F29" s="31"/>
      <c r="G29" s="30" t="s">
        <v>19</v>
      </c>
      <c r="H29" s="30"/>
      <c r="I29" s="30"/>
      <c r="J29" s="30"/>
      <c r="K29" s="37"/>
    </row>
    <row r="30" spans="2:11" ht="17" customHeight="1">
      <c r="B30" s="54"/>
      <c r="C30" s="55"/>
      <c r="D30" s="55"/>
      <c r="E30" s="55"/>
      <c r="F30" s="54"/>
      <c r="G30" s="36"/>
      <c r="H30" s="33"/>
      <c r="I30" s="50"/>
      <c r="J30" s="32"/>
      <c r="K30" s="56"/>
    </row>
    <row r="31" spans="2:11" ht="17" customHeight="1" thickBot="1">
      <c r="B31" s="30" t="s">
        <v>46</v>
      </c>
      <c r="C31" s="30"/>
      <c r="D31" s="30"/>
      <c r="E31" s="30"/>
      <c r="F31" s="54"/>
      <c r="G31" s="38"/>
      <c r="H31" s="42"/>
      <c r="I31" s="46"/>
      <c r="J31" s="38"/>
    </row>
    <row r="32" spans="2:11" ht="17" customHeight="1">
      <c r="B32" s="32"/>
      <c r="C32" s="53"/>
      <c r="D32" s="34">
        <f>'Worksheet (a)'!F4</f>
        <v>30000</v>
      </c>
      <c r="E32" s="35"/>
      <c r="F32" s="54"/>
      <c r="G32" s="38"/>
      <c r="H32" s="42"/>
      <c r="I32" s="46"/>
      <c r="J32" s="38"/>
    </row>
    <row r="33" spans="2:10" ht="18" customHeight="1">
      <c r="B33" s="38"/>
      <c r="C33" s="42"/>
      <c r="D33" s="40"/>
      <c r="E33" s="41"/>
      <c r="F33" s="54"/>
      <c r="G33" s="54"/>
      <c r="H33" s="54"/>
      <c r="I33" s="54"/>
      <c r="J33" s="54"/>
    </row>
    <row r="34" spans="2:10" ht="18" customHeight="1">
      <c r="B34" s="38"/>
      <c r="C34" s="42"/>
      <c r="D34" s="46"/>
      <c r="E34" s="38"/>
      <c r="F34" s="54"/>
      <c r="G34" s="54"/>
      <c r="H34" s="54"/>
      <c r="I34" s="54"/>
      <c r="J34" s="54"/>
    </row>
    <row r="35" spans="2:10" ht="18" customHeight="1"/>
    <row r="36" spans="2:10" ht="18" customHeight="1"/>
    <row r="37" spans="2:10" ht="18" customHeight="1"/>
    <row r="38" spans="2:10" ht="18" customHeight="1"/>
    <row r="39" spans="2:10" ht="18" customHeight="1"/>
    <row r="40" spans="2:10" ht="18" customHeight="1"/>
    <row r="41" spans="2:10" ht="18" customHeight="1"/>
    <row r="42" spans="2:10" ht="18" customHeight="1"/>
    <row r="43" spans="2:10" ht="18" customHeight="1"/>
    <row r="44" spans="2:10" ht="18" customHeight="1"/>
    <row r="45" spans="2:10" ht="18" customHeight="1"/>
    <row r="46" spans="2:10" ht="18" customHeight="1"/>
    <row r="47" spans="2:10" ht="18" customHeight="1"/>
  </sheetData>
  <mergeCells count="13">
    <mergeCell ref="B31:E31"/>
    <mergeCell ref="G9:J9"/>
    <mergeCell ref="G29:J29"/>
    <mergeCell ref="B26:E26"/>
    <mergeCell ref="G24:J24"/>
    <mergeCell ref="G19:J19"/>
    <mergeCell ref="B21:E21"/>
    <mergeCell ref="A1:K1"/>
    <mergeCell ref="B2:E2"/>
    <mergeCell ref="B11:E11"/>
    <mergeCell ref="B16:E16"/>
    <mergeCell ref="G14:J14"/>
    <mergeCell ref="G2:J2"/>
  </mergeCells>
  <phoneticPr fontId="2" type="noConversion"/>
  <pageMargins left="0.75" right="0.75" top="1.75" bottom="1" header="0.75" footer="0.5"/>
  <pageSetup orientation="portrait"/>
  <headerFooter alignWithMargins="0">
    <oddHeader>&amp;L&amp;"Myriad Web Pro,Bold"&amp;12Name:
Date:                            Section: &amp;R&amp;"Myriad Web Pro,Bold"&amp;20I-02.02 (b)</oddHeader>
  </headerFooter>
  <drawing r:id="rId1"/>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3"/>
  <sheetViews>
    <sheetView showGridLines="0" workbookViewId="0">
      <selection sqref="A1:H1"/>
    </sheetView>
  </sheetViews>
  <sheetFormatPr baseColWidth="10" defaultColWidth="8.83203125" defaultRowHeight="14"/>
  <cols>
    <col min="1" max="1" width="10.1640625" style="2" customWidth="1"/>
    <col min="2" max="2" width="1.5" style="2" customWidth="1"/>
    <col min="3" max="3" width="27.5" style="2" customWidth="1"/>
    <col min="4" max="4" width="14.6640625" style="2" customWidth="1"/>
    <col min="5" max="5" width="3.1640625" style="2" customWidth="1"/>
    <col min="6" max="6" width="15.1640625" style="2" customWidth="1"/>
    <col min="7" max="7" width="1.5" style="2" customWidth="1"/>
    <col min="8" max="8" width="8.6640625" style="2" customWidth="1"/>
    <col min="9" max="16384" width="8.83203125" style="2"/>
  </cols>
  <sheetData>
    <row r="1" spans="1:8" ht="99.75" customHeight="1">
      <c r="A1" s="57"/>
      <c r="B1" s="57"/>
      <c r="C1" s="57"/>
      <c r="D1" s="57"/>
      <c r="E1" s="57"/>
      <c r="F1" s="57"/>
      <c r="G1" s="57"/>
      <c r="H1" s="57"/>
    </row>
    <row r="2" spans="1:8" ht="7.5" customHeight="1">
      <c r="B2" s="58"/>
      <c r="C2" s="58"/>
      <c r="D2" s="58"/>
      <c r="E2" s="58"/>
      <c r="F2" s="58"/>
      <c r="G2" s="58"/>
    </row>
    <row r="3" spans="1:8" s="4" customFormat="1" ht="15" customHeight="1">
      <c r="B3" s="59" t="s">
        <v>23</v>
      </c>
      <c r="C3" s="60"/>
      <c r="D3" s="60"/>
      <c r="E3" s="60"/>
      <c r="F3" s="60"/>
      <c r="G3" s="60"/>
    </row>
    <row r="4" spans="1:8" s="4" customFormat="1" ht="15" customHeight="1">
      <c r="B4" s="59" t="s">
        <v>50</v>
      </c>
      <c r="C4" s="59"/>
      <c r="D4" s="59"/>
      <c r="E4" s="59"/>
      <c r="F4" s="59"/>
      <c r="G4" s="59"/>
    </row>
    <row r="5" spans="1:8" s="4" customFormat="1" ht="15" customHeight="1">
      <c r="B5" s="61" t="s">
        <v>80</v>
      </c>
      <c r="C5" s="61"/>
      <c r="D5" s="61"/>
      <c r="E5" s="61"/>
      <c r="F5" s="61"/>
      <c r="G5" s="61"/>
    </row>
    <row r="6" spans="1:8" ht="7.5" customHeight="1">
      <c r="B6" s="58"/>
      <c r="C6" s="58"/>
      <c r="D6" s="58"/>
      <c r="E6" s="58"/>
      <c r="F6" s="62"/>
      <c r="G6" s="58"/>
    </row>
    <row r="7" spans="1:8" s="4" customFormat="1" ht="21.75" customHeight="1">
      <c r="B7" s="63"/>
      <c r="C7" s="64"/>
      <c r="D7" s="65" t="s">
        <v>51</v>
      </c>
      <c r="E7" s="65"/>
      <c r="F7" s="65" t="s">
        <v>52</v>
      </c>
      <c r="G7" s="66"/>
    </row>
    <row r="8" spans="1:8" s="4" customFormat="1" ht="18" customHeight="1">
      <c r="B8" s="63"/>
      <c r="C8" s="64" t="s">
        <v>17</v>
      </c>
      <c r="D8" s="67">
        <v>0</v>
      </c>
      <c r="E8" s="68"/>
      <c r="F8" s="67">
        <v>0</v>
      </c>
      <c r="G8" s="66"/>
    </row>
    <row r="9" spans="1:8" s="4" customFormat="1" ht="18" customHeight="1">
      <c r="B9" s="63"/>
      <c r="C9" s="64" t="s">
        <v>24</v>
      </c>
      <c r="D9" s="68">
        <v>0</v>
      </c>
      <c r="E9" s="68"/>
      <c r="F9" s="68">
        <v>0</v>
      </c>
      <c r="G9" s="66"/>
    </row>
    <row r="10" spans="1:8" s="4" customFormat="1" ht="18" customHeight="1">
      <c r="B10" s="63"/>
      <c r="C10" s="64" t="s">
        <v>16</v>
      </c>
      <c r="D10" s="68">
        <v>0</v>
      </c>
      <c r="E10" s="68"/>
      <c r="F10" s="68">
        <v>0</v>
      </c>
      <c r="G10" s="66"/>
    </row>
    <row r="11" spans="1:8" s="4" customFormat="1" ht="18" customHeight="1">
      <c r="B11" s="63"/>
      <c r="C11" s="64" t="s">
        <v>71</v>
      </c>
      <c r="D11" s="68">
        <v>0</v>
      </c>
      <c r="E11" s="69"/>
      <c r="F11" s="68">
        <v>0</v>
      </c>
      <c r="G11" s="66"/>
    </row>
    <row r="12" spans="1:8" s="4" customFormat="1" ht="18" customHeight="1">
      <c r="B12" s="63"/>
      <c r="C12" s="64" t="s">
        <v>25</v>
      </c>
      <c r="D12" s="68">
        <v>0</v>
      </c>
      <c r="E12" s="69"/>
      <c r="F12" s="68">
        <v>0</v>
      </c>
      <c r="G12" s="66"/>
    </row>
    <row r="13" spans="1:8" s="4" customFormat="1" ht="18" customHeight="1">
      <c r="B13" s="66"/>
      <c r="C13" s="64" t="s">
        <v>26</v>
      </c>
      <c r="D13" s="68">
        <v>0</v>
      </c>
      <c r="E13" s="70"/>
      <c r="F13" s="68">
        <v>0</v>
      </c>
      <c r="G13" s="63"/>
    </row>
    <row r="14" spans="1:8" s="4" customFormat="1" ht="18" customHeight="1">
      <c r="B14" s="66"/>
      <c r="C14" s="64" t="s">
        <v>37</v>
      </c>
      <c r="D14" s="68">
        <v>0</v>
      </c>
      <c r="E14" s="68"/>
      <c r="F14" s="68">
        <v>0</v>
      </c>
      <c r="G14" s="63"/>
    </row>
    <row r="15" spans="1:8" s="4" customFormat="1" ht="18" customHeight="1">
      <c r="B15" s="66"/>
      <c r="C15" s="64" t="s">
        <v>32</v>
      </c>
      <c r="D15" s="68">
        <v>0</v>
      </c>
      <c r="E15" s="68"/>
      <c r="F15" s="68"/>
      <c r="G15" s="63"/>
    </row>
    <row r="16" spans="1:8" s="4" customFormat="1" ht="18" customHeight="1">
      <c r="B16" s="66"/>
      <c r="C16" s="64" t="s">
        <v>27</v>
      </c>
      <c r="D16" s="68">
        <v>0</v>
      </c>
      <c r="E16" s="68"/>
      <c r="F16" s="68">
        <v>0</v>
      </c>
      <c r="G16" s="63"/>
    </row>
    <row r="17" spans="2:7" s="4" customFormat="1" ht="18" customHeight="1">
      <c r="B17" s="66"/>
      <c r="C17" s="64" t="s">
        <v>28</v>
      </c>
      <c r="D17" s="68">
        <v>0</v>
      </c>
      <c r="E17" s="68"/>
      <c r="F17" s="68">
        <v>0</v>
      </c>
      <c r="G17" s="63"/>
    </row>
    <row r="18" spans="2:7" s="4" customFormat="1" ht="18" customHeight="1">
      <c r="B18" s="66"/>
      <c r="C18" s="64" t="s">
        <v>29</v>
      </c>
      <c r="D18" s="68">
        <v>0</v>
      </c>
      <c r="E18" s="68"/>
      <c r="F18" s="68">
        <v>0</v>
      </c>
      <c r="G18" s="63"/>
    </row>
    <row r="19" spans="2:7" s="4" customFormat="1" ht="18" customHeight="1">
      <c r="B19" s="66"/>
      <c r="C19" s="64" t="s">
        <v>30</v>
      </c>
      <c r="D19" s="71">
        <v>0</v>
      </c>
      <c r="E19" s="68"/>
      <c r="F19" s="71">
        <v>0</v>
      </c>
      <c r="G19" s="63"/>
    </row>
    <row r="20" spans="2:7" s="4" customFormat="1" ht="18" customHeight="1" thickBot="1">
      <c r="B20" s="66"/>
      <c r="C20" s="64"/>
      <c r="D20" s="72">
        <f>SUM(D8:D19)</f>
        <v>0</v>
      </c>
      <c r="E20" s="68"/>
      <c r="F20" s="72">
        <f>SUM(F8:F19)</f>
        <v>0</v>
      </c>
      <c r="G20" s="63"/>
    </row>
    <row r="21" spans="2:7" ht="6" customHeight="1" thickTop="1">
      <c r="B21" s="73"/>
      <c r="C21" s="74"/>
      <c r="D21" s="75"/>
      <c r="E21" s="75"/>
      <c r="F21" s="76"/>
      <c r="G21" s="77"/>
    </row>
    <row r="22" spans="2:7" ht="7" customHeight="1">
      <c r="B22" s="78"/>
      <c r="C22" s="78"/>
      <c r="D22" s="78"/>
      <c r="E22" s="78"/>
      <c r="F22" s="78"/>
      <c r="G22" s="78"/>
    </row>
    <row r="23" spans="2:7" ht="18" customHeight="1"/>
  </sheetData>
  <mergeCells count="5">
    <mergeCell ref="A1:H1"/>
    <mergeCell ref="B4:G4"/>
    <mergeCell ref="B5:G5"/>
    <mergeCell ref="B3:G3"/>
    <mergeCell ref="B22:G22"/>
  </mergeCells>
  <phoneticPr fontId="2" type="noConversion"/>
  <pageMargins left="0.75" right="0.75" top="1.75" bottom="1" header="0.75" footer="0.5"/>
  <pageSetup orientation="portrait" horizontalDpi="1200" verticalDpi="1200"/>
  <headerFooter alignWithMargins="0">
    <oddHeader>&amp;L&amp;"Myriad Web Pro,Bold"&amp;12Name:
Date:                            Section: &amp;R&amp;"Myriad Web Pro,Bold"&amp;20I-02.02 (c)</oddHeader>
  </headerFooter>
  <ignoredErrors>
    <ignoredError sqref="F20" emptyCellReference="1"/>
  </ignoredErrors>
  <legacyDrawing r:id="rId1"/>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53"/>
  <sheetViews>
    <sheetView showGridLines="0" zoomScaleNormal="100" workbookViewId="0"/>
  </sheetViews>
  <sheetFormatPr baseColWidth="10" defaultColWidth="8.83203125" defaultRowHeight="14"/>
  <cols>
    <col min="1" max="1" width="13.5" style="2" customWidth="1"/>
    <col min="2" max="2" width="1.5" style="2" customWidth="1"/>
    <col min="3" max="3" width="27.5" style="2" customWidth="1"/>
    <col min="4" max="4" width="11.83203125" style="2" customWidth="1"/>
    <col min="5" max="5" width="3" style="2" customWidth="1"/>
    <col min="6" max="6" width="11.83203125" style="2" customWidth="1"/>
    <col min="7" max="7" width="1.5" style="2" customWidth="1"/>
    <col min="8" max="8" width="11.83203125" style="2" customWidth="1"/>
    <col min="9" max="9" width="3.5" style="2" customWidth="1"/>
    <col min="10" max="16384" width="8.83203125" style="2"/>
  </cols>
  <sheetData>
    <row r="1" spans="2:8" ht="4.5" customHeight="1">
      <c r="B1" s="79"/>
      <c r="C1" s="79"/>
      <c r="D1" s="79"/>
      <c r="E1" s="79"/>
      <c r="F1" s="79"/>
      <c r="G1" s="79"/>
    </row>
    <row r="2" spans="2:8">
      <c r="B2" s="80" t="s">
        <v>85</v>
      </c>
      <c r="C2" s="80"/>
      <c r="D2" s="80"/>
      <c r="E2" s="80"/>
      <c r="F2" s="80"/>
      <c r="G2" s="80"/>
    </row>
    <row r="3" spans="2:8">
      <c r="B3" s="80" t="s">
        <v>33</v>
      </c>
      <c r="C3" s="81"/>
      <c r="D3" s="81"/>
      <c r="E3" s="81"/>
      <c r="F3" s="81"/>
      <c r="G3" s="81"/>
    </row>
    <row r="4" spans="2:8" ht="11" customHeight="1">
      <c r="B4" s="80" t="s">
        <v>81</v>
      </c>
      <c r="C4" s="81"/>
      <c r="D4" s="81"/>
      <c r="E4" s="81"/>
      <c r="F4" s="81"/>
      <c r="G4" s="81"/>
    </row>
    <row r="5" spans="2:8" ht="3.75" customHeight="1">
      <c r="B5" s="79"/>
      <c r="C5" s="79"/>
      <c r="D5" s="79"/>
      <c r="E5" s="79"/>
      <c r="F5" s="79"/>
      <c r="G5" s="79"/>
    </row>
    <row r="6" spans="2:8" ht="15.75" customHeight="1">
      <c r="B6" s="82"/>
      <c r="C6" s="83" t="s">
        <v>37</v>
      </c>
      <c r="D6" s="84"/>
      <c r="E6" s="84"/>
      <c r="F6" s="84"/>
      <c r="G6" s="85"/>
    </row>
    <row r="7" spans="2:8">
      <c r="B7" s="82"/>
      <c r="C7" s="86" t="s">
        <v>56</v>
      </c>
      <c r="D7" s="84"/>
      <c r="E7" s="84"/>
      <c r="F7" s="87">
        <v>0</v>
      </c>
      <c r="G7" s="85"/>
      <c r="H7" s="88" t="s">
        <v>44</v>
      </c>
    </row>
    <row r="8" spans="2:8">
      <c r="B8" s="82"/>
      <c r="C8" s="83" t="s">
        <v>57</v>
      </c>
      <c r="D8" s="84"/>
      <c r="E8" s="84"/>
      <c r="F8" s="84"/>
      <c r="G8" s="85"/>
    </row>
    <row r="9" spans="2:8">
      <c r="B9" s="82"/>
      <c r="C9" s="86" t="s">
        <v>59</v>
      </c>
      <c r="D9" s="87">
        <v>0</v>
      </c>
      <c r="E9" s="87"/>
      <c r="F9" s="84"/>
      <c r="G9" s="85"/>
    </row>
    <row r="10" spans="2:8">
      <c r="B10" s="82"/>
      <c r="C10" s="86" t="s">
        <v>58</v>
      </c>
      <c r="D10" s="89">
        <v>0</v>
      </c>
      <c r="E10" s="89"/>
      <c r="F10" s="84"/>
      <c r="G10" s="85"/>
      <c r="H10" s="88" t="s">
        <v>44</v>
      </c>
    </row>
    <row r="11" spans="2:8">
      <c r="B11" s="82"/>
      <c r="C11" s="86" t="s">
        <v>82</v>
      </c>
      <c r="D11" s="89">
        <v>0</v>
      </c>
      <c r="E11" s="89"/>
      <c r="F11" s="84"/>
      <c r="G11" s="85"/>
      <c r="H11" s="88"/>
    </row>
    <row r="12" spans="2:8">
      <c r="B12" s="82"/>
      <c r="C12" s="86" t="s">
        <v>83</v>
      </c>
      <c r="D12" s="89">
        <v>0</v>
      </c>
      <c r="E12" s="89"/>
      <c r="F12" s="84"/>
      <c r="G12" s="85"/>
      <c r="H12" s="88"/>
    </row>
    <row r="13" spans="2:8">
      <c r="B13" s="82"/>
      <c r="C13" s="86" t="s">
        <v>84</v>
      </c>
      <c r="D13" s="90">
        <v>0</v>
      </c>
      <c r="E13" s="89"/>
      <c r="F13" s="90">
        <f>SUM(D9:D13)</f>
        <v>0</v>
      </c>
      <c r="G13" s="85"/>
      <c r="H13" s="88" t="s">
        <v>44</v>
      </c>
    </row>
    <row r="14" spans="2:8" ht="16" customHeight="1" thickBot="1">
      <c r="B14" s="82"/>
      <c r="C14" s="83" t="s">
        <v>60</v>
      </c>
      <c r="D14" s="84"/>
      <c r="E14" s="84"/>
      <c r="F14" s="91">
        <f>F7-F13</f>
        <v>0</v>
      </c>
      <c r="G14" s="85"/>
    </row>
    <row r="15" spans="2:8" ht="6" customHeight="1" thickTop="1">
      <c r="B15" s="82"/>
      <c r="C15" s="84"/>
      <c r="D15" s="84"/>
      <c r="E15" s="84"/>
      <c r="F15" s="87"/>
      <c r="G15" s="85"/>
    </row>
    <row r="16" spans="2:8" ht="5.25" customHeight="1">
      <c r="B16" s="92"/>
      <c r="C16" s="92"/>
      <c r="D16" s="92"/>
      <c r="E16" s="92"/>
      <c r="F16" s="92"/>
      <c r="G16" s="92"/>
    </row>
    <row r="17" spans="2:8" ht="14.25" customHeight="1"/>
    <row r="18" spans="2:8" ht="4.5" customHeight="1">
      <c r="B18" s="93"/>
      <c r="C18" s="93"/>
      <c r="D18" s="93"/>
      <c r="E18" s="93"/>
      <c r="F18" s="93"/>
      <c r="G18" s="93"/>
    </row>
    <row r="19" spans="2:8">
      <c r="B19" s="94" t="s">
        <v>85</v>
      </c>
      <c r="C19" s="94"/>
      <c r="D19" s="94"/>
      <c r="E19" s="94"/>
      <c r="F19" s="94"/>
      <c r="G19" s="94"/>
    </row>
    <row r="20" spans="2:8">
      <c r="B20" s="94" t="s">
        <v>61</v>
      </c>
      <c r="C20" s="94"/>
      <c r="D20" s="94"/>
      <c r="E20" s="94"/>
      <c r="F20" s="94"/>
      <c r="G20" s="94"/>
    </row>
    <row r="21" spans="2:8">
      <c r="B21" s="94" t="s">
        <v>81</v>
      </c>
      <c r="C21" s="94"/>
      <c r="D21" s="94"/>
      <c r="E21" s="94"/>
      <c r="F21" s="94"/>
      <c r="G21" s="94"/>
    </row>
    <row r="22" spans="2:8" ht="3.75" customHeight="1">
      <c r="B22" s="93"/>
      <c r="C22" s="93"/>
      <c r="D22" s="93"/>
      <c r="E22" s="93"/>
      <c r="F22" s="93"/>
      <c r="G22" s="93"/>
    </row>
    <row r="23" spans="2:8">
      <c r="B23" s="95"/>
      <c r="C23" s="96" t="s">
        <v>62</v>
      </c>
      <c r="D23" s="96"/>
      <c r="E23" s="96"/>
      <c r="F23" s="97">
        <v>0</v>
      </c>
      <c r="G23" s="98"/>
    </row>
    <row r="24" spans="2:8">
      <c r="B24" s="95"/>
      <c r="C24" s="96" t="s">
        <v>63</v>
      </c>
      <c r="D24" s="97"/>
      <c r="E24" s="97"/>
      <c r="F24" s="90">
        <f>F14</f>
        <v>0</v>
      </c>
      <c r="G24" s="98"/>
    </row>
    <row r="25" spans="2:8">
      <c r="B25" s="95"/>
      <c r="C25" s="99" t="s">
        <v>44</v>
      </c>
      <c r="D25" s="100"/>
      <c r="E25" s="100"/>
      <c r="F25" s="97">
        <f>F23+F24</f>
        <v>0</v>
      </c>
      <c r="G25" s="98"/>
    </row>
    <row r="26" spans="2:8">
      <c r="B26" s="95"/>
      <c r="C26" s="96" t="s">
        <v>64</v>
      </c>
      <c r="D26" s="96"/>
      <c r="E26" s="96"/>
      <c r="F26" s="90">
        <v>0</v>
      </c>
      <c r="G26" s="98"/>
      <c r="H26" s="88"/>
    </row>
    <row r="27" spans="2:8" ht="16" customHeight="1" thickBot="1">
      <c r="B27" s="95"/>
      <c r="C27" s="96" t="s">
        <v>66</v>
      </c>
      <c r="D27" s="96"/>
      <c r="E27" s="96"/>
      <c r="F27" s="91">
        <f>F25-F26</f>
        <v>0</v>
      </c>
      <c r="G27" s="98"/>
    </row>
    <row r="28" spans="2:8" ht="6" customHeight="1" thickTop="1">
      <c r="B28" s="95"/>
      <c r="C28" s="96"/>
      <c r="D28" s="96"/>
      <c r="E28" s="96"/>
      <c r="F28" s="87"/>
      <c r="G28" s="98"/>
    </row>
    <row r="29" spans="2:8" ht="5.25" customHeight="1">
      <c r="B29" s="101"/>
      <c r="C29" s="101"/>
      <c r="D29" s="101"/>
      <c r="E29" s="101"/>
      <c r="F29" s="101"/>
      <c r="G29" s="101"/>
    </row>
    <row r="30" spans="2:8" ht="15" customHeight="1">
      <c r="B30" s="102"/>
      <c r="C30" s="102"/>
      <c r="D30" s="102"/>
      <c r="E30" s="102"/>
      <c r="F30" s="103"/>
      <c r="G30" s="102"/>
      <c r="H30" s="104"/>
    </row>
    <row r="31" spans="2:8" ht="4.5" customHeight="1">
      <c r="B31" s="93"/>
      <c r="C31" s="93"/>
      <c r="D31" s="93"/>
      <c r="E31" s="93"/>
      <c r="F31" s="93"/>
      <c r="G31" s="93"/>
    </row>
    <row r="32" spans="2:8">
      <c r="B32" s="94" t="s">
        <v>85</v>
      </c>
      <c r="C32" s="94"/>
      <c r="D32" s="94"/>
      <c r="E32" s="94"/>
      <c r="F32" s="94"/>
      <c r="G32" s="94"/>
    </row>
    <row r="33" spans="2:8">
      <c r="B33" s="94" t="s">
        <v>67</v>
      </c>
      <c r="C33" s="94"/>
      <c r="D33" s="94"/>
      <c r="E33" s="94"/>
      <c r="F33" s="94"/>
      <c r="G33" s="94"/>
    </row>
    <row r="34" spans="2:8">
      <c r="B34" s="94" t="s">
        <v>86</v>
      </c>
      <c r="C34" s="94"/>
      <c r="D34" s="94"/>
      <c r="E34" s="94"/>
      <c r="F34" s="94"/>
      <c r="G34" s="94"/>
    </row>
    <row r="35" spans="2:8" ht="3.75" customHeight="1">
      <c r="B35" s="93"/>
      <c r="C35" s="93"/>
      <c r="D35" s="93"/>
      <c r="E35" s="93"/>
      <c r="F35" s="93"/>
      <c r="G35" s="93"/>
    </row>
    <row r="36" spans="2:8">
      <c r="B36" s="95"/>
      <c r="C36" s="105" t="s">
        <v>68</v>
      </c>
      <c r="D36" s="98"/>
      <c r="E36" s="98"/>
      <c r="F36" s="97"/>
      <c r="G36" s="98"/>
    </row>
    <row r="37" spans="2:8">
      <c r="B37" s="95"/>
      <c r="C37" s="99" t="s">
        <v>17</v>
      </c>
      <c r="D37" s="106"/>
      <c r="E37" s="106"/>
      <c r="F37" s="97">
        <v>0</v>
      </c>
      <c r="G37" s="98"/>
      <c r="H37" s="88"/>
    </row>
    <row r="38" spans="2:8">
      <c r="B38" s="95"/>
      <c r="C38" s="99" t="s">
        <v>24</v>
      </c>
      <c r="D38" s="106"/>
      <c r="E38" s="106"/>
      <c r="F38" s="100">
        <v>0</v>
      </c>
      <c r="G38" s="98"/>
      <c r="H38" s="88" t="s">
        <v>44</v>
      </c>
    </row>
    <row r="39" spans="2:8">
      <c r="B39" s="95"/>
      <c r="C39" s="99" t="s">
        <v>16</v>
      </c>
      <c r="D39" s="106"/>
      <c r="E39" s="106"/>
      <c r="F39" s="90">
        <v>0</v>
      </c>
      <c r="G39" s="98"/>
    </row>
    <row r="40" spans="2:8">
      <c r="B40" s="95"/>
      <c r="C40" s="96" t="s">
        <v>69</v>
      </c>
      <c r="D40" s="107"/>
      <c r="E40" s="107"/>
      <c r="F40" s="97">
        <f>SUM(F36:F39)</f>
        <v>0</v>
      </c>
      <c r="G40" s="98"/>
    </row>
    <row r="41" spans="2:8" ht="5.25" customHeight="1">
      <c r="B41" s="95"/>
      <c r="C41" s="95"/>
      <c r="D41" s="95"/>
      <c r="E41" s="95"/>
      <c r="F41" s="95"/>
      <c r="G41" s="98"/>
    </row>
    <row r="42" spans="2:8">
      <c r="B42" s="98"/>
      <c r="C42" s="105" t="s">
        <v>70</v>
      </c>
      <c r="D42" s="108"/>
      <c r="E42" s="108"/>
      <c r="F42" s="98"/>
      <c r="G42" s="95"/>
    </row>
    <row r="43" spans="2:8">
      <c r="B43" s="98"/>
      <c r="C43" s="99" t="s">
        <v>71</v>
      </c>
      <c r="D43" s="97">
        <v>0</v>
      </c>
      <c r="E43" s="97"/>
      <c r="F43" s="109"/>
      <c r="G43" s="95"/>
      <c r="H43" s="88" t="s">
        <v>44</v>
      </c>
    </row>
    <row r="44" spans="2:8">
      <c r="B44" s="98"/>
      <c r="C44" s="99" t="s">
        <v>25</v>
      </c>
      <c r="D44" s="90">
        <v>0</v>
      </c>
      <c r="E44" s="100"/>
      <c r="F44" s="109"/>
      <c r="G44" s="95"/>
      <c r="H44" s="88" t="s">
        <v>44</v>
      </c>
    </row>
    <row r="45" spans="2:8">
      <c r="B45" s="98"/>
      <c r="C45" s="96" t="s">
        <v>72</v>
      </c>
      <c r="D45" s="100"/>
      <c r="E45" s="100"/>
      <c r="F45" s="97">
        <f>SUM(D43:D44)</f>
        <v>0</v>
      </c>
      <c r="G45" s="95"/>
    </row>
    <row r="46" spans="2:8" ht="7" customHeight="1">
      <c r="B46" s="98"/>
      <c r="C46" s="96"/>
      <c r="D46" s="100"/>
      <c r="E46" s="100"/>
      <c r="F46" s="97"/>
      <c r="G46" s="95"/>
    </row>
    <row r="47" spans="2:8">
      <c r="B47" s="98"/>
      <c r="C47" s="105" t="s">
        <v>73</v>
      </c>
      <c r="D47" s="100"/>
      <c r="E47" s="100"/>
      <c r="F47" s="97"/>
      <c r="G47" s="95"/>
    </row>
    <row r="48" spans="2:8">
      <c r="B48" s="98"/>
      <c r="C48" s="99" t="s">
        <v>26</v>
      </c>
      <c r="D48" s="97">
        <v>0</v>
      </c>
      <c r="E48" s="97"/>
      <c r="F48" s="110"/>
      <c r="G48" s="95"/>
    </row>
    <row r="49" spans="2:7">
      <c r="B49" s="98"/>
      <c r="C49" s="99" t="s">
        <v>74</v>
      </c>
      <c r="D49" s="90">
        <f>F27</f>
        <v>0</v>
      </c>
      <c r="E49" s="100"/>
      <c r="F49" s="110"/>
      <c r="G49" s="95"/>
    </row>
    <row r="50" spans="2:7">
      <c r="B50" s="98"/>
      <c r="C50" s="96" t="s">
        <v>75</v>
      </c>
      <c r="D50" s="109"/>
      <c r="E50" s="109"/>
      <c r="F50" s="90">
        <f>SUM(D48:D49)</f>
        <v>0</v>
      </c>
      <c r="G50" s="95"/>
    </row>
    <row r="51" spans="2:7" ht="16" customHeight="1" thickBot="1">
      <c r="B51" s="98"/>
      <c r="C51" s="96" t="s">
        <v>76</v>
      </c>
      <c r="D51" s="109"/>
      <c r="E51" s="109"/>
      <c r="F51" s="91">
        <f>SUM(F45:F50)</f>
        <v>0</v>
      </c>
      <c r="G51" s="95"/>
    </row>
    <row r="52" spans="2:7" ht="6" customHeight="1" thickTop="1">
      <c r="B52" s="98"/>
      <c r="C52" s="96"/>
      <c r="D52" s="109"/>
      <c r="E52" s="109"/>
      <c r="F52" s="87"/>
      <c r="G52" s="95"/>
    </row>
    <row r="53" spans="2:7" ht="5.25" customHeight="1">
      <c r="B53" s="101"/>
      <c r="C53" s="101"/>
      <c r="D53" s="101"/>
      <c r="E53" s="101"/>
      <c r="F53" s="101"/>
      <c r="G53" s="101"/>
    </row>
  </sheetData>
  <mergeCells count="9">
    <mergeCell ref="B33:G33"/>
    <mergeCell ref="B34:G34"/>
    <mergeCell ref="B2:G2"/>
    <mergeCell ref="B3:G3"/>
    <mergeCell ref="B4:G4"/>
    <mergeCell ref="B19:G19"/>
    <mergeCell ref="B20:G20"/>
    <mergeCell ref="B21:G21"/>
    <mergeCell ref="B32:G32"/>
  </mergeCells>
  <phoneticPr fontId="2" type="noConversion"/>
  <pageMargins left="0.75" right="0.75" top="1.75" bottom="1" header="0.75" footer="0.5"/>
  <pageSetup orientation="portrait"/>
  <headerFooter alignWithMargins="0">
    <oddHeader>&amp;L&amp;"Myriad Web Pro,Bold"&amp;12Name:
Date:                            Section: &amp;R&amp;"Myriad Web Pro,Bold"&amp;20I-02.02 (d)</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Problem</vt:lpstr>
      <vt:lpstr>Worksheet (a)</vt:lpstr>
      <vt:lpstr>Worksheet (b)</vt:lpstr>
      <vt:lpstr>Worksheet (c)</vt:lpstr>
      <vt:lpstr>Worksheet (d)</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2013-03-26T15:03:15Z</cp:lastPrinted>
  <dcterms:created xsi:type="dcterms:W3CDTF">2007-01-29T16:43:50Z</dcterms:created>
  <dcterms:modified xsi:type="dcterms:W3CDTF">2020-06-23T13:19:58Z</dcterms:modified>
</cp:coreProperties>
</file>