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2/xlsx/"/>
    </mc:Choice>
  </mc:AlternateContent>
  <xr:revisionPtr revIDLastSave="0" documentId="13_ncr:1_{FB7123BA-8F17-C44C-B4C1-1CB5DF6F3204}" xr6:coauthVersionLast="36" xr6:coauthVersionMax="36" xr10:uidLastSave="{00000000-0000-0000-0000-000000000000}"/>
  <bookViews>
    <workbookView xWindow="480" yWindow="460" windowWidth="13860" windowHeight="11200" xr2:uid="{00000000-000D-0000-FFFF-FFFF00000000}"/>
  </bookViews>
  <sheets>
    <sheet name="Problem" sheetId="1" r:id="rId1"/>
    <sheet name="Worksheet(a)" sheetId="16" r:id="rId2"/>
    <sheet name="Worksheet(b)" sheetId="8" r:id="rId3"/>
    <sheet name="Worksheet(c)" sheetId="18" r:id="rId4"/>
    <sheet name="Worksheet(d)" sheetId="19" r:id="rId5"/>
  </sheets>
  <externalReferences>
    <externalReference r:id="rId6"/>
  </externalReferences>
  <definedNames>
    <definedName name="accounts">Problem!$B$2:$B$15</definedName>
    <definedName name="date">Problem!$A$18:$A$32</definedName>
    <definedName name="description">Problem!$B$18:$F$32</definedName>
    <definedName name="numbers">[1]Problem!#REF!</definedName>
    <definedName name="source">[1]Problem!#REF!</definedName>
  </definedNames>
  <calcPr calcId="181029"/>
</workbook>
</file>

<file path=xl/calcChain.xml><?xml version="1.0" encoding="utf-8"?>
<calcChain xmlns="http://schemas.openxmlformats.org/spreadsheetml/2006/main">
  <c r="C15" i="1" l="1"/>
  <c r="E15" i="1"/>
  <c r="G3" i="16"/>
  <c r="G22" i="16"/>
  <c r="G33" i="16"/>
  <c r="G40" i="16"/>
  <c r="G48" i="16"/>
  <c r="G56" i="16"/>
  <c r="G62" i="16"/>
  <c r="G68" i="16"/>
  <c r="G75" i="16"/>
  <c r="G83" i="16"/>
  <c r="G90" i="16"/>
  <c r="G97" i="16"/>
  <c r="G104" i="16"/>
  <c r="D21" i="18"/>
  <c r="F21" i="18"/>
  <c r="E12" i="19"/>
  <c r="E13" i="19"/>
  <c r="E24" i="19"/>
  <c r="E26" i="19"/>
  <c r="E39" i="19"/>
  <c r="E44" i="19"/>
  <c r="E50" i="19" s="1"/>
  <c r="D48" i="19"/>
  <c r="E49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I-02.04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C1" authorId="0" shapeId="0" xr:uid="{00000000-0006-0000-0100-000001000000}">
      <text>
        <r>
          <rPr>
            <b/>
            <sz val="20"/>
            <color indexed="81"/>
            <rFont val="Myriad Web Pro"/>
          </rPr>
          <t>I-02.04 (a)&amp;(c)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G1" authorId="0" shapeId="0" xr:uid="{00000000-0006-0000-0200-000001000000}">
      <text>
        <r>
          <rPr>
            <b/>
            <sz val="20"/>
            <color indexed="81"/>
            <rFont val="Myriad Web Pro"/>
          </rPr>
          <t>I-02.04 (b)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300-000001000000}">
      <text>
        <r>
          <rPr>
            <b/>
            <sz val="20"/>
            <color rgb="FF000000"/>
            <rFont val="Myriad Web Pro"/>
          </rPr>
          <t>I-02.04 (d)</t>
        </r>
        <r>
          <rPr>
            <sz val="20"/>
            <color rgb="FF000000"/>
            <rFont val="Arial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2" authorId="0" shapeId="0" xr:uid="{00000000-0006-0000-0400-000001000000}">
      <text>
        <r>
          <rPr>
            <b/>
            <sz val="20"/>
            <color indexed="81"/>
            <rFont val="Myriad Web Pro"/>
          </rPr>
          <t>I-02.04 (e)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<sst xmlns="http://schemas.openxmlformats.org/spreadsheetml/2006/main" count="254" uniqueCount="120">
  <si>
    <t>Create the general ledger accounts, and enter the initial balances at the start of the month of January.  This requirement is already completed on the worksheets.</t>
  </si>
  <si>
    <t>Post January's transactions to the appropriate general ledger accounts.</t>
  </si>
  <si>
    <t>Jan. 3</t>
  </si>
  <si>
    <t>Jan. 5</t>
  </si>
  <si>
    <t>Jan. 7</t>
  </si>
  <si>
    <t>Jan. 11</t>
  </si>
  <si>
    <t>Jan. 12</t>
  </si>
  <si>
    <t>Jan. 15</t>
  </si>
  <si>
    <t>Jan. 17</t>
  </si>
  <si>
    <t>Jan. 20</t>
  </si>
  <si>
    <t>Jan. 23</t>
  </si>
  <si>
    <t>Jan. 24</t>
  </si>
  <si>
    <t>Jan. 29</t>
  </si>
  <si>
    <t>Jan. 31</t>
  </si>
  <si>
    <t>Jan. 1</t>
  </si>
  <si>
    <t>LAND</t>
  </si>
  <si>
    <t>LOAN PAYABLE</t>
  </si>
  <si>
    <t>RETAINED EARNINGS</t>
  </si>
  <si>
    <t>SALARIES EXPENSE</t>
  </si>
  <si>
    <t>INTEREST EXPENSE</t>
  </si>
  <si>
    <t xml:space="preserve"> RENT EXPENSE</t>
  </si>
  <si>
    <t>MORGAN CORPORATION</t>
  </si>
  <si>
    <t>January 31, 20X6</t>
  </si>
  <si>
    <t>Income Statement</t>
  </si>
  <si>
    <t>Services to customers</t>
  </si>
  <si>
    <t>Expenses</t>
  </si>
  <si>
    <t>Interest</t>
  </si>
  <si>
    <t>Rent</t>
  </si>
  <si>
    <t>Salaries</t>
  </si>
  <si>
    <t>Supplies</t>
  </si>
  <si>
    <t>Net income</t>
  </si>
  <si>
    <t>Statement of Retained Earnings</t>
  </si>
  <si>
    <t>Beginning retained earnings</t>
  </si>
  <si>
    <t>Plus: Net income</t>
  </si>
  <si>
    <t>Less: Dividends</t>
  </si>
  <si>
    <t>Ending retained earnings</t>
  </si>
  <si>
    <t>Balance Sheet</t>
  </si>
  <si>
    <t>Assets</t>
  </si>
  <si>
    <t>Cash</t>
  </si>
  <si>
    <t>Accounts receivable</t>
  </si>
  <si>
    <t>Total assets</t>
  </si>
  <si>
    <t>Liabilities</t>
  </si>
  <si>
    <t>Loan payable</t>
  </si>
  <si>
    <t>Total liabilities</t>
  </si>
  <si>
    <t>Stockholders' equity</t>
  </si>
  <si>
    <t>Capital stock</t>
  </si>
  <si>
    <t>Retained earnings</t>
  </si>
  <si>
    <t>Total stockholders' equity</t>
  </si>
  <si>
    <t>For the Month Ending January 31, 20X6</t>
  </si>
  <si>
    <t>Accounts payable</t>
  </si>
  <si>
    <t>Prepare a trial balance as of January 31.</t>
  </si>
  <si>
    <t>Date</t>
  </si>
  <si>
    <t>Accounts</t>
  </si>
  <si>
    <t>Accounts Receivable</t>
  </si>
  <si>
    <t>Accounts Payable</t>
  </si>
  <si>
    <t>Dividends</t>
  </si>
  <si>
    <t>Capital Stock</t>
  </si>
  <si>
    <t>Revenues</t>
  </si>
  <si>
    <t>Supplies Expense</t>
  </si>
  <si>
    <t>Debit</t>
  </si>
  <si>
    <t>Credit</t>
  </si>
  <si>
    <t>(b)</t>
  </si>
  <si>
    <t>Total liabilities and equity</t>
    <phoneticPr fontId="2" type="noConversion"/>
  </si>
  <si>
    <t>Accounts receivable</t>
    <phoneticPr fontId="2" type="noConversion"/>
  </si>
  <si>
    <t>Accounts payable</t>
    <phoneticPr fontId="2" type="noConversion"/>
  </si>
  <si>
    <t>Loan payable</t>
    <phoneticPr fontId="2" type="noConversion"/>
  </si>
  <si>
    <t>Capital stock</t>
    <phoneticPr fontId="2" type="noConversion"/>
  </si>
  <si>
    <t>Retained earnings</t>
    <phoneticPr fontId="2" type="noConversion"/>
  </si>
  <si>
    <t>Salaries expense</t>
    <phoneticPr fontId="2" type="noConversion"/>
  </si>
  <si>
    <t>Supplies expense</t>
    <phoneticPr fontId="2" type="noConversion"/>
  </si>
  <si>
    <t>Rent expense</t>
    <phoneticPr fontId="2" type="noConversion"/>
  </si>
  <si>
    <t>Interest expense</t>
    <phoneticPr fontId="2" type="noConversion"/>
  </si>
  <si>
    <t>(a)</t>
  </si>
  <si>
    <t>(c)</t>
  </si>
  <si>
    <t xml:space="preserve">Cash </t>
  </si>
  <si>
    <t>Rent Expense</t>
  </si>
  <si>
    <t>CASH</t>
  </si>
  <si>
    <t>Description</t>
  </si>
  <si>
    <t>Balance</t>
  </si>
  <si>
    <t>Balance forward</t>
  </si>
  <si>
    <t xml:space="preserve"> </t>
  </si>
  <si>
    <t>ACCOUNTS RECEIVABLE</t>
  </si>
  <si>
    <t>ACCOUNTS PAYABLE</t>
  </si>
  <si>
    <t>  Page 2</t>
    <phoneticPr fontId="2" type="noConversion"/>
  </si>
  <si>
    <t xml:space="preserve">GENERAL JOURNAL   </t>
    <phoneticPr fontId="2" type="noConversion"/>
  </si>
  <si>
    <t xml:space="preserve"> Page 3</t>
    <phoneticPr fontId="2" type="noConversion"/>
  </si>
  <si>
    <t>CAPITAL STOCK</t>
  </si>
  <si>
    <t>REVENUES</t>
  </si>
  <si>
    <t>SUPPLIES EXPENSE</t>
  </si>
  <si>
    <t>DIVIDENDS</t>
  </si>
  <si>
    <t>Trial Balance</t>
  </si>
  <si>
    <t>Debits</t>
  </si>
  <si>
    <t>Credits</t>
  </si>
  <si>
    <t>January's transactions are listed below:</t>
  </si>
  <si>
    <t>(d)</t>
  </si>
  <si>
    <t>Prepare journal entries for January's transactions.</t>
  </si>
  <si>
    <t>(e)</t>
  </si>
  <si>
    <t>Prepare an income statement and statement of retained earnings for January, and a balance sheet as of the end of January.</t>
  </si>
  <si>
    <t>Land</t>
  </si>
  <si>
    <t>Loan Payable</t>
  </si>
  <si>
    <t>Retained Earnings</t>
  </si>
  <si>
    <t>Interest Expense</t>
  </si>
  <si>
    <t>Morgan Corporation opened the year 20X6, with the following trial balance information:</t>
  </si>
  <si>
    <t>Jan. 2</t>
  </si>
  <si>
    <t>Collected $10,000 on an open account receivable.</t>
  </si>
  <si>
    <t>Purchased additional tract of land for $20,000 cash.</t>
  </si>
  <si>
    <t xml:space="preserve">Provided services on account to a customer for $15,000.  </t>
  </si>
  <si>
    <t>Paid salaries of $3,000.</t>
  </si>
  <si>
    <t xml:space="preserve">Provided services to customers for cash, $11,000.  </t>
  </si>
  <si>
    <t>Paid interest on loans of $600.</t>
  </si>
  <si>
    <t>Collected $50,000 on accounts receivable.</t>
  </si>
  <si>
    <t>Repaid loans of $22,000.</t>
  </si>
  <si>
    <t>Paid salaries of $4,000.</t>
  </si>
  <si>
    <t>The company paid shareholders a $2,500 dividend.</t>
  </si>
  <si>
    <t>Paid rent of $1,700.</t>
  </si>
  <si>
    <t xml:space="preserve">Purchased (and used) office supplies on account, $2,000.  </t>
  </si>
  <si>
    <t>Borrowed $12,000 on a term loan payable.</t>
  </si>
  <si>
    <t>Paid $16,000 on the open accounts payable.</t>
  </si>
  <si>
    <t>Salaries Expense</t>
  </si>
  <si>
    <t>   Page 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</si>
</sst>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i/>
      <sz val="10"/>
      <name val="Myriad Web Pro"/>
    </font>
    <font>
      <sz val="12"/>
      <name val="Myriad Pro"/>
    </font>
    <font>
      <sz val="12"/>
      <color indexed="16"/>
      <name val="Myriad Pro"/>
    </font>
    <font>
      <b/>
      <sz val="20"/>
      <color indexed="81"/>
      <name val="Myriad Web Pro"/>
    </font>
    <font>
      <sz val="10"/>
      <name val="Myriad Pro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2"/>
      <name val="Calibri"/>
      <family val="2"/>
      <scheme val="minor"/>
    </font>
    <font>
      <sz val="20"/>
      <color rgb="FF000000"/>
      <name val="Arial"/>
      <family val="2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3"/>
      </right>
      <top style="thin">
        <color indexed="53"/>
      </top>
      <bottom/>
      <diagonal/>
    </border>
  </borders>
  <cellStyleXfs count="23">
    <xf numFmtId="0" fontId="0" fillId="0" borderId="0"/>
    <xf numFmtId="0" fontId="5" fillId="2" borderId="0" applyNumberFormat="0" applyAlignment="0"/>
    <xf numFmtId="0" fontId="6" fillId="3" borderId="0"/>
    <xf numFmtId="0" fontId="7" fillId="3" borderId="0">
      <alignment horizontal="center" vertical="center"/>
    </xf>
    <xf numFmtId="3" fontId="6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13" fillId="4" borderId="3" applyFont="0" applyAlignment="0">
      <alignment horizontal="center" vertical="center" wrapText="1"/>
    </xf>
    <xf numFmtId="0" fontId="6" fillId="4" borderId="0">
      <alignment horizontal="center" vertical="center" wrapText="1"/>
    </xf>
    <xf numFmtId="0" fontId="9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6" fillId="0" borderId="5" applyNumberFormat="0" applyFont="0" applyFill="0" applyAlignment="0">
      <alignment horizontal="center" vertical="center" wrapText="1"/>
    </xf>
    <xf numFmtId="164" fontId="6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6" fillId="6" borderId="8" applyNumberFormat="0" applyBorder="0" applyAlignment="0">
      <alignment horizontal="left" vertical="center" wrapText="1"/>
    </xf>
    <xf numFmtId="0" fontId="6" fillId="4" borderId="0" applyFill="0">
      <alignment vertical="center" wrapText="1"/>
    </xf>
    <xf numFmtId="0" fontId="11" fillId="0" borderId="0">
      <alignment horizontal="left" vertical="center" wrapText="1"/>
    </xf>
    <xf numFmtId="0" fontId="10" fillId="0" borderId="0">
      <alignment horizontal="left" vertical="center" wrapText="1"/>
    </xf>
    <xf numFmtId="0" fontId="6" fillId="9" borderId="0" applyNumberFormat="0" applyAlignment="0">
      <alignment vertical="center"/>
    </xf>
    <xf numFmtId="0" fontId="7" fillId="10" borderId="0" applyNumberFormat="0" applyAlignment="0"/>
  </cellStyleXfs>
  <cellXfs count="113">
    <xf numFmtId="0" fontId="0" fillId="0" borderId="0" xfId="0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2" fontId="14" fillId="0" borderId="0" xfId="0" applyNumberFormat="1" applyFont="1" applyAlignment="1">
      <alignment vertical="center"/>
    </xf>
    <xf numFmtId="41" fontId="14" fillId="0" borderId="0" xfId="0" applyNumberFormat="1" applyFont="1" applyAlignment="1">
      <alignment vertical="center"/>
    </xf>
    <xf numFmtId="41" fontId="15" fillId="0" borderId="0" xfId="0" applyNumberFormat="1" applyFont="1" applyBorder="1" applyAlignment="1">
      <alignment vertical="center"/>
    </xf>
    <xf numFmtId="42" fontId="16" fillId="0" borderId="0" xfId="0" applyNumberFormat="1" applyFont="1" applyAlignme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49" fontId="14" fillId="0" borderId="0" xfId="0" applyNumberFormat="1" applyFont="1" applyAlignment="1">
      <alignment vertical="top"/>
    </xf>
    <xf numFmtId="0" fontId="14" fillId="0" borderId="0" xfId="0" applyFont="1" applyAlignment="1"/>
    <xf numFmtId="0" fontId="14" fillId="0" borderId="0" xfId="0" applyFont="1" applyAlignment="1">
      <alignment vertical="top" wrapText="1"/>
    </xf>
    <xf numFmtId="0" fontId="14" fillId="0" borderId="0" xfId="0" applyFont="1" applyAlignment="1"/>
    <xf numFmtId="0" fontId="14" fillId="0" borderId="0" xfId="0" applyFont="1" applyAlignment="1">
      <alignment vertical="top"/>
    </xf>
    <xf numFmtId="0" fontId="14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top"/>
    </xf>
    <xf numFmtId="0" fontId="19" fillId="8" borderId="7" xfId="15" applyFont="1" applyAlignment="1">
      <alignment vertical="center"/>
    </xf>
    <xf numFmtId="0" fontId="19" fillId="8" borderId="7" xfId="15" applyFont="1" applyAlignment="1">
      <alignment vertical="center"/>
    </xf>
    <xf numFmtId="0" fontId="14" fillId="8" borderId="16" xfId="16" applyFont="1" applyBorder="1">
      <alignment vertical="center"/>
    </xf>
    <xf numFmtId="0" fontId="19" fillId="8" borderId="7" xfId="15" applyFont="1" applyAlignment="1">
      <alignment horizontal="center" vertical="center" wrapText="1"/>
    </xf>
    <xf numFmtId="0" fontId="14" fillId="8" borderId="0" xfId="16" applyFont="1">
      <alignment vertical="center"/>
    </xf>
    <xf numFmtId="49" fontId="14" fillId="0" borderId="5" xfId="13" applyNumberFormat="1" applyFont="1" applyFill="1" applyAlignment="1">
      <alignment horizontal="center" vertical="center" wrapText="1"/>
    </xf>
    <xf numFmtId="0" fontId="14" fillId="0" borderId="5" xfId="13" applyNumberFormat="1" applyFont="1" applyFill="1" applyAlignment="1">
      <alignment horizontal="left" vertical="center" wrapText="1"/>
    </xf>
    <xf numFmtId="41" fontId="14" fillId="0" borderId="5" xfId="13" applyNumberFormat="1" applyFont="1" applyFill="1" applyAlignment="1">
      <alignment horizontal="right" vertical="center" wrapText="1"/>
    </xf>
    <xf numFmtId="41" fontId="20" fillId="0" borderId="5" xfId="13" applyNumberFormat="1" applyFont="1" applyFill="1" applyAlignment="1">
      <alignment horizontal="right" vertical="center" wrapText="1"/>
    </xf>
    <xf numFmtId="164" fontId="14" fillId="11" borderId="5" xfId="13" applyNumberFormat="1" applyFont="1" applyFill="1" applyAlignment="1">
      <alignment horizontal="center" vertical="center" wrapText="1"/>
    </xf>
    <xf numFmtId="0" fontId="14" fillId="11" borderId="5" xfId="13" applyNumberFormat="1" applyFont="1" applyFill="1" applyAlignment="1">
      <alignment vertical="center" wrapText="1"/>
    </xf>
    <xf numFmtId="41" fontId="14" fillId="11" borderId="5" xfId="13" applyNumberFormat="1" applyFont="1" applyFill="1" applyAlignment="1">
      <alignment horizontal="right" vertical="center" wrapText="1"/>
    </xf>
    <xf numFmtId="41" fontId="20" fillId="11" borderId="5" xfId="13" applyNumberFormat="1" applyFont="1" applyFill="1" applyAlignment="1">
      <alignment horizontal="right" vertical="center" wrapText="1"/>
    </xf>
    <xf numFmtId="164" fontId="14" fillId="0" borderId="5" xfId="13" applyNumberFormat="1" applyFont="1" applyFill="1" applyAlignment="1">
      <alignment horizontal="center" vertical="center" wrapText="1"/>
    </xf>
    <xf numFmtId="0" fontId="14" fillId="0" borderId="5" xfId="13" applyNumberFormat="1" applyFont="1" applyFill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41" fontId="14" fillId="0" borderId="0" xfId="0" applyNumberFormat="1" applyFont="1" applyFill="1" applyBorder="1" applyAlignment="1">
      <alignment horizontal="right" vertical="center" wrapText="1"/>
    </xf>
    <xf numFmtId="41" fontId="2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9" fillId="8" borderId="10" xfId="15" applyFont="1" applyBorder="1" applyAlignment="1">
      <alignment vertical="center"/>
    </xf>
    <xf numFmtId="0" fontId="14" fillId="8" borderId="0" xfId="16" applyFont="1" applyBorder="1">
      <alignment vertical="center"/>
    </xf>
    <xf numFmtId="0" fontId="14" fillId="0" borderId="5" xfId="13" applyNumberFormat="1" applyFont="1" applyFill="1" applyAlignment="1">
      <alignment horizontal="center" vertical="center" wrapText="1"/>
    </xf>
    <xf numFmtId="41" fontId="20" fillId="0" borderId="5" xfId="13" applyNumberFormat="1" applyFont="1" applyFill="1" applyAlignment="1">
      <alignment vertical="center" wrapText="1"/>
    </xf>
    <xf numFmtId="41" fontId="14" fillId="0" borderId="0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9" fillId="8" borderId="7" xfId="15" applyFont="1" applyBorder="1" applyAlignment="1">
      <alignment vertical="center"/>
    </xf>
    <xf numFmtId="0" fontId="19" fillId="8" borderId="11" xfId="15" applyFont="1" applyBorder="1" applyAlignment="1">
      <alignment vertical="center"/>
    </xf>
    <xf numFmtId="0" fontId="14" fillId="11" borderId="5" xfId="13" applyNumberFormat="1" applyFont="1" applyFill="1" applyAlignment="1">
      <alignment horizontal="center" vertical="center" wrapText="1"/>
    </xf>
    <xf numFmtId="41" fontId="20" fillId="11" borderId="5" xfId="13" applyNumberFormat="1" applyFont="1" applyFill="1" applyAlignment="1">
      <alignment vertical="center" wrapText="1"/>
    </xf>
    <xf numFmtId="0" fontId="20" fillId="0" borderId="5" xfId="13" applyNumberFormat="1" applyFont="1" applyFill="1" applyAlignment="1">
      <alignment vertical="center" wrapText="1"/>
    </xf>
    <xf numFmtId="0" fontId="19" fillId="5" borderId="3" xfId="11" applyFont="1" applyAlignment="1">
      <alignment vertical="center"/>
    </xf>
    <xf numFmtId="0" fontId="19" fillId="5" borderId="3" xfId="1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9" fillId="5" borderId="3" xfId="11" applyFont="1" applyAlignment="1">
      <alignment horizontal="center" vertical="center" wrapText="1"/>
    </xf>
    <xf numFmtId="0" fontId="19" fillId="5" borderId="3" xfId="11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4" fillId="0" borderId="3" xfId="7" applyFont="1" applyFill="1">
      <alignment horizontal="center" vertical="center" wrapText="1"/>
    </xf>
    <xf numFmtId="3" fontId="20" fillId="0" borderId="3" xfId="7" applyFont="1" applyFill="1" applyAlignment="1">
      <alignment horizontal="left" vertical="center" wrapText="1"/>
    </xf>
    <xf numFmtId="3" fontId="22" fillId="0" borderId="3" xfId="7" applyFont="1" applyFill="1" applyAlignment="1">
      <alignment vertical="center" wrapText="1"/>
    </xf>
    <xf numFmtId="3" fontId="14" fillId="0" borderId="3" xfId="7" applyFont="1" applyFill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3" fontId="22" fillId="0" borderId="3" xfId="7" applyFont="1" applyFill="1" applyAlignment="1">
      <alignment horizontal="center" vertical="center" wrapText="1"/>
    </xf>
    <xf numFmtId="3" fontId="20" fillId="0" borderId="3" xfId="7" applyFont="1" applyFill="1" applyAlignment="1">
      <alignment horizontal="left" vertical="center" wrapText="1" indent="1"/>
    </xf>
    <xf numFmtId="3" fontId="23" fillId="0" borderId="3" xfId="7" applyFont="1" applyFill="1" applyAlignment="1">
      <alignment vertical="center" wrapText="1"/>
    </xf>
    <xf numFmtId="3" fontId="24" fillId="0" borderId="3" xfId="7" applyFont="1" applyFill="1" applyAlignment="1">
      <alignment horizontal="justify" vertical="center" wrapText="1"/>
    </xf>
    <xf numFmtId="0" fontId="22" fillId="5" borderId="0" xfId="10" applyFont="1" applyAlignment="1">
      <alignment horizontal="center" vertical="center" wrapText="1"/>
    </xf>
    <xf numFmtId="0" fontId="25" fillId="5" borderId="0" xfId="10" applyFont="1" applyAlignment="1">
      <alignment vertical="center" wrapText="1"/>
    </xf>
    <xf numFmtId="0" fontId="22" fillId="5" borderId="0" xfId="10" applyFont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9" fillId="5" borderId="9" xfId="11" applyFont="1" applyBorder="1" applyAlignment="1">
      <alignment vertical="center"/>
    </xf>
    <xf numFmtId="0" fontId="19" fillId="5" borderId="9" xfId="11" applyFont="1" applyBorder="1" applyAlignment="1">
      <alignment horizontal="center" vertical="center"/>
    </xf>
    <xf numFmtId="3" fontId="25" fillId="0" borderId="3" xfId="7" applyFont="1" applyFill="1" applyAlignment="1">
      <alignment vertical="center" wrapText="1"/>
    </xf>
    <xf numFmtId="0" fontId="14" fillId="5" borderId="0" xfId="10" applyFont="1" applyAlignment="1">
      <alignment vertical="center"/>
    </xf>
    <xf numFmtId="0" fontId="19" fillId="10" borderId="0" xfId="22" applyFont="1" applyAlignment="1"/>
    <xf numFmtId="0" fontId="19" fillId="10" borderId="0" xfId="22" applyFont="1" applyAlignment="1">
      <alignment horizontal="center" vertical="center"/>
    </xf>
    <xf numFmtId="0" fontId="19" fillId="10" borderId="0" xfId="22" applyFont="1" applyAlignment="1">
      <alignment vertical="center"/>
    </xf>
    <xf numFmtId="49" fontId="19" fillId="10" borderId="0" xfId="22" applyNumberFormat="1" applyFont="1" applyAlignment="1">
      <alignment horizontal="center" vertical="center"/>
    </xf>
    <xf numFmtId="0" fontId="19" fillId="10" borderId="0" xfId="22" applyFont="1" applyAlignment="1">
      <alignment horizontal="center"/>
    </xf>
    <xf numFmtId="0" fontId="14" fillId="0" borderId="0" xfId="21" applyFont="1" applyFill="1" applyAlignment="1">
      <alignment vertical="center"/>
    </xf>
    <xf numFmtId="41" fontId="14" fillId="0" borderId="0" xfId="21" applyNumberFormat="1" applyFont="1" applyFill="1" applyAlignment="1">
      <alignment horizontal="left" vertical="center"/>
    </xf>
    <xf numFmtId="0" fontId="14" fillId="0" borderId="0" xfId="21" applyFont="1" applyFill="1" applyAlignment="1">
      <alignment horizontal="center" vertical="center" wrapText="1"/>
    </xf>
    <xf numFmtId="0" fontId="14" fillId="0" borderId="0" xfId="21" applyFont="1" applyFill="1" applyAlignment="1">
      <alignment vertical="center" wrapText="1"/>
    </xf>
    <xf numFmtId="42" fontId="14" fillId="0" borderId="0" xfId="21" applyNumberFormat="1" applyFont="1" applyFill="1" applyAlignment="1">
      <alignment vertical="center"/>
    </xf>
    <xf numFmtId="41" fontId="14" fillId="0" borderId="0" xfId="21" applyNumberFormat="1" applyFont="1" applyFill="1" applyAlignment="1">
      <alignment vertical="center"/>
    </xf>
    <xf numFmtId="41" fontId="14" fillId="0" borderId="0" xfId="21" applyNumberFormat="1" applyFont="1" applyFill="1" applyAlignment="1">
      <alignment horizontal="left" vertical="center" wrapText="1"/>
    </xf>
    <xf numFmtId="41" fontId="14" fillId="0" borderId="0" xfId="21" applyNumberFormat="1" applyFont="1" applyFill="1" applyAlignment="1">
      <alignment horizontal="right" vertical="center" wrapText="1"/>
    </xf>
    <xf numFmtId="42" fontId="14" fillId="0" borderId="12" xfId="21" applyNumberFormat="1" applyFont="1" applyFill="1" applyBorder="1" applyAlignment="1">
      <alignment vertical="center"/>
    </xf>
    <xf numFmtId="0" fontId="14" fillId="10" borderId="13" xfId="0" applyFont="1" applyFill="1" applyBorder="1" applyAlignment="1">
      <alignment wrapText="1"/>
    </xf>
    <xf numFmtId="0" fontId="14" fillId="10" borderId="14" xfId="0" applyFont="1" applyFill="1" applyBorder="1" applyAlignment="1"/>
    <xf numFmtId="0" fontId="14" fillId="10" borderId="15" xfId="0" applyFont="1" applyFill="1" applyBorder="1" applyAlignment="1"/>
    <xf numFmtId="0" fontId="19" fillId="3" borderId="0" xfId="3" applyFont="1">
      <alignment horizontal="center" vertical="center"/>
    </xf>
    <xf numFmtId="0" fontId="19" fillId="3" borderId="0" xfId="3" applyFont="1">
      <alignment horizontal="center" vertical="center"/>
    </xf>
    <xf numFmtId="0" fontId="14" fillId="0" borderId="0" xfId="0" applyFont="1" applyFill="1" applyBorder="1"/>
    <xf numFmtId="41" fontId="27" fillId="0" borderId="0" xfId="0" applyNumberFormat="1" applyFont="1" applyFill="1" applyBorder="1" applyAlignment="1">
      <alignment horizontal="left"/>
    </xf>
    <xf numFmtId="41" fontId="14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wrapText="1"/>
    </xf>
    <xf numFmtId="41" fontId="14" fillId="0" borderId="0" xfId="0" applyNumberFormat="1" applyFont="1" applyFill="1" applyBorder="1" applyAlignment="1">
      <alignment horizontal="left" indent="1"/>
    </xf>
    <xf numFmtId="42" fontId="14" fillId="0" borderId="0" xfId="0" applyNumberFormat="1" applyFont="1" applyFill="1" applyBorder="1"/>
    <xf numFmtId="0" fontId="14" fillId="0" borderId="0" xfId="0" applyFont="1" applyAlignment="1">
      <alignment horizontal="left" indent="2"/>
    </xf>
    <xf numFmtId="41" fontId="14" fillId="0" borderId="0" xfId="0" applyNumberFormat="1" applyFont="1" applyFill="1" applyBorder="1"/>
    <xf numFmtId="41" fontId="15" fillId="0" borderId="0" xfId="0" applyNumberFormat="1" applyFont="1" applyFill="1" applyBorder="1"/>
    <xf numFmtId="42" fontId="16" fillId="0" borderId="0" xfId="0" applyNumberFormat="1" applyFont="1" applyFill="1" applyBorder="1"/>
    <xf numFmtId="0" fontId="14" fillId="3" borderId="0" xfId="2" applyFont="1"/>
    <xf numFmtId="41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/>
    <xf numFmtId="0" fontId="27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 indent="1"/>
    </xf>
    <xf numFmtId="42" fontId="14" fillId="0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wrapText="1"/>
    </xf>
    <xf numFmtId="41" fontId="14" fillId="0" borderId="0" xfId="0" applyNumberFormat="1" applyFont="1" applyFill="1" applyBorder="1" applyAlignment="1">
      <alignment horizontal="center" wrapText="1"/>
    </xf>
  </cellXfs>
  <cellStyles count="23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POA" xfId="18" xr:uid="{00000000-0005-0000-0000-000012000000}"/>
    <cellStyle name="POAanswer" xfId="19" xr:uid="{00000000-0005-0000-0000-000013000000}"/>
    <cellStyle name="POAhead" xfId="20" xr:uid="{00000000-0005-0000-0000-000014000000}"/>
    <cellStyle name="trialbody" xfId="21" xr:uid="{00000000-0005-0000-0000-000015000000}"/>
    <cellStyle name="trialhead" xfId="22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6C602B"/>
      <rgbColor rgb="00F6F7F5"/>
      <rgbColor rgb="004C7C38"/>
      <rgbColor rgb="003366FF"/>
      <rgbColor rgb="0033CCCC"/>
      <rgbColor rgb="00F6F7EC"/>
      <rgbColor rgb="00FDF6E2"/>
      <rgbColor rgb="00E7EDDC"/>
      <rgbColor rgb="00C7D6B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0" name="AutoShape 1">
          <a:extLst>
            <a:ext uri="{FF2B5EF4-FFF2-40B4-BE49-F238E27FC236}">
              <a16:creationId xmlns:a16="http://schemas.microsoft.com/office/drawing/2014/main" id="{B531DEB9-E1B6-0140-ADEA-7A40AEBAD675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1" name="AutoShape 2">
          <a:extLst>
            <a:ext uri="{FF2B5EF4-FFF2-40B4-BE49-F238E27FC236}">
              <a16:creationId xmlns:a16="http://schemas.microsoft.com/office/drawing/2014/main" id="{3AC1BA2A-E51E-7D43-AD6B-21C90C175002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2" name="AutoShape 3">
          <a:extLst>
            <a:ext uri="{FF2B5EF4-FFF2-40B4-BE49-F238E27FC236}">
              <a16:creationId xmlns:a16="http://schemas.microsoft.com/office/drawing/2014/main" id="{9C1BE606-7EC9-F849-B291-8B43C4862588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3" name="AutoShape 4">
          <a:extLst>
            <a:ext uri="{FF2B5EF4-FFF2-40B4-BE49-F238E27FC236}">
              <a16:creationId xmlns:a16="http://schemas.microsoft.com/office/drawing/2014/main" id="{B5BA2ED9-F476-9A48-93E3-A46A00D6460C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4" name="AutoShape 5">
          <a:extLst>
            <a:ext uri="{FF2B5EF4-FFF2-40B4-BE49-F238E27FC236}">
              <a16:creationId xmlns:a16="http://schemas.microsoft.com/office/drawing/2014/main" id="{17FB0BA6-907C-B742-8867-F2C946DFE61D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5" name="AutoShape 6">
          <a:extLst>
            <a:ext uri="{FF2B5EF4-FFF2-40B4-BE49-F238E27FC236}">
              <a16:creationId xmlns:a16="http://schemas.microsoft.com/office/drawing/2014/main" id="{940DFAA5-B6E2-FE46-8167-613DDDE1A95D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6" name="AutoShape 7">
          <a:extLst>
            <a:ext uri="{FF2B5EF4-FFF2-40B4-BE49-F238E27FC236}">
              <a16:creationId xmlns:a16="http://schemas.microsoft.com/office/drawing/2014/main" id="{8D73DC97-E7A1-A14D-93F1-1C8E303A00BD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7" name="AutoShape 8">
          <a:extLst>
            <a:ext uri="{FF2B5EF4-FFF2-40B4-BE49-F238E27FC236}">
              <a16:creationId xmlns:a16="http://schemas.microsoft.com/office/drawing/2014/main" id="{2E968196-2C19-5042-9A4E-7D3CAAEE6102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8" name="AutoShape 9">
          <a:extLst>
            <a:ext uri="{FF2B5EF4-FFF2-40B4-BE49-F238E27FC236}">
              <a16:creationId xmlns:a16="http://schemas.microsoft.com/office/drawing/2014/main" id="{AD4C99A1-8F23-1B4A-80D5-ED42D15E0C83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09" name="AutoShape 10">
          <a:extLst>
            <a:ext uri="{FF2B5EF4-FFF2-40B4-BE49-F238E27FC236}">
              <a16:creationId xmlns:a16="http://schemas.microsoft.com/office/drawing/2014/main" id="{AE292BDE-B03E-B842-872D-74E0005DA030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10" name="AutoShape 11">
          <a:extLst>
            <a:ext uri="{FF2B5EF4-FFF2-40B4-BE49-F238E27FC236}">
              <a16:creationId xmlns:a16="http://schemas.microsoft.com/office/drawing/2014/main" id="{7A2D2FF2-A113-134A-935B-ACBBD95D5151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11" name="AutoShape 12">
          <a:extLst>
            <a:ext uri="{FF2B5EF4-FFF2-40B4-BE49-F238E27FC236}">
              <a16:creationId xmlns:a16="http://schemas.microsoft.com/office/drawing/2014/main" id="{9F7329AA-7B69-C341-8581-842BF0E77489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12" name="AutoShape 13">
          <a:extLst>
            <a:ext uri="{FF2B5EF4-FFF2-40B4-BE49-F238E27FC236}">
              <a16:creationId xmlns:a16="http://schemas.microsoft.com/office/drawing/2014/main" id="{2CE7EEB2-CD2F-CD47-B8FD-5B19EA103B52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139700</xdr:rowOff>
    </xdr:from>
    <xdr:to>
      <xdr:col>7</xdr:col>
      <xdr:colOff>0</xdr:colOff>
      <xdr:row>6</xdr:row>
      <xdr:rowOff>152400</xdr:rowOff>
    </xdr:to>
    <xdr:sp macro="" textlink="">
      <xdr:nvSpPr>
        <xdr:cNvPr id="150613" name="AutoShape 14">
          <a:extLst>
            <a:ext uri="{FF2B5EF4-FFF2-40B4-BE49-F238E27FC236}">
              <a16:creationId xmlns:a16="http://schemas.microsoft.com/office/drawing/2014/main" id="{7FC05E35-2BF9-E549-AB5B-C3D917BF4B8C}"/>
            </a:ext>
          </a:extLst>
        </xdr:cNvPr>
        <xdr:cNvSpPr>
          <a:spLocks noChangeArrowheads="1"/>
        </xdr:cNvSpPr>
      </xdr:nvSpPr>
      <xdr:spPr bwMode="auto">
        <a:xfrm>
          <a:off x="6311900" y="12065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101600</xdr:rowOff>
    </xdr:from>
    <xdr:to>
      <xdr:col>7</xdr:col>
      <xdr:colOff>0</xdr:colOff>
      <xdr:row>6</xdr:row>
      <xdr:rowOff>127000</xdr:rowOff>
    </xdr:to>
    <xdr:sp macro="" textlink="">
      <xdr:nvSpPr>
        <xdr:cNvPr id="150614" name="AutoShape 15">
          <a:extLst>
            <a:ext uri="{FF2B5EF4-FFF2-40B4-BE49-F238E27FC236}">
              <a16:creationId xmlns:a16="http://schemas.microsoft.com/office/drawing/2014/main" id="{0D51A3A2-FA55-2540-8977-584B9C73D532}"/>
            </a:ext>
          </a:extLst>
        </xdr:cNvPr>
        <xdr:cNvSpPr>
          <a:spLocks noChangeArrowheads="1"/>
        </xdr:cNvSpPr>
      </xdr:nvSpPr>
      <xdr:spPr bwMode="auto">
        <a:xfrm>
          <a:off x="6311900" y="1168400"/>
          <a:ext cx="0" cy="5588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127000</xdr:rowOff>
    </xdr:from>
    <xdr:to>
      <xdr:col>7</xdr:col>
      <xdr:colOff>0</xdr:colOff>
      <xdr:row>6</xdr:row>
      <xdr:rowOff>139700</xdr:rowOff>
    </xdr:to>
    <xdr:sp macro="" textlink="">
      <xdr:nvSpPr>
        <xdr:cNvPr id="150615" name="AutoShape 16">
          <a:extLst>
            <a:ext uri="{FF2B5EF4-FFF2-40B4-BE49-F238E27FC236}">
              <a16:creationId xmlns:a16="http://schemas.microsoft.com/office/drawing/2014/main" id="{AEF4E0EA-E506-3C4E-80FC-805BAC9974DD}"/>
            </a:ext>
          </a:extLst>
        </xdr:cNvPr>
        <xdr:cNvSpPr>
          <a:spLocks noChangeArrowheads="1"/>
        </xdr:cNvSpPr>
      </xdr:nvSpPr>
      <xdr:spPr bwMode="auto">
        <a:xfrm>
          <a:off x="6311900" y="1193800"/>
          <a:ext cx="0" cy="546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16" name="AutoShape 17">
          <a:extLst>
            <a:ext uri="{FF2B5EF4-FFF2-40B4-BE49-F238E27FC236}">
              <a16:creationId xmlns:a16="http://schemas.microsoft.com/office/drawing/2014/main" id="{0CCB45B1-6267-A444-A541-8F6D50A7AC02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17" name="AutoShape 18">
          <a:extLst>
            <a:ext uri="{FF2B5EF4-FFF2-40B4-BE49-F238E27FC236}">
              <a16:creationId xmlns:a16="http://schemas.microsoft.com/office/drawing/2014/main" id="{37AA0931-ED31-AD4F-BA7A-404BFE63299E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18" name="AutoShape 19">
          <a:extLst>
            <a:ext uri="{FF2B5EF4-FFF2-40B4-BE49-F238E27FC236}">
              <a16:creationId xmlns:a16="http://schemas.microsoft.com/office/drawing/2014/main" id="{B7C22AF0-0419-434F-B5C7-52B50EB619F7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19" name="AutoShape 20">
          <a:extLst>
            <a:ext uri="{FF2B5EF4-FFF2-40B4-BE49-F238E27FC236}">
              <a16:creationId xmlns:a16="http://schemas.microsoft.com/office/drawing/2014/main" id="{DA644AEE-9C7D-BA41-BF14-416E494CA093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0" name="AutoShape 21">
          <a:extLst>
            <a:ext uri="{FF2B5EF4-FFF2-40B4-BE49-F238E27FC236}">
              <a16:creationId xmlns:a16="http://schemas.microsoft.com/office/drawing/2014/main" id="{E4FF7B87-10CC-BE4B-9E31-773B336E681F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1" name="AutoShape 22">
          <a:extLst>
            <a:ext uri="{FF2B5EF4-FFF2-40B4-BE49-F238E27FC236}">
              <a16:creationId xmlns:a16="http://schemas.microsoft.com/office/drawing/2014/main" id="{93DB2315-E87C-0947-AB24-6A8E00A2B7B3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2" name="AutoShape 23">
          <a:extLst>
            <a:ext uri="{FF2B5EF4-FFF2-40B4-BE49-F238E27FC236}">
              <a16:creationId xmlns:a16="http://schemas.microsoft.com/office/drawing/2014/main" id="{13F875B9-1291-0944-8362-300000E808A8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3" name="AutoShape 24">
          <a:extLst>
            <a:ext uri="{FF2B5EF4-FFF2-40B4-BE49-F238E27FC236}">
              <a16:creationId xmlns:a16="http://schemas.microsoft.com/office/drawing/2014/main" id="{B5D7609D-03CA-AD40-8C29-A69927A80052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4" name="AutoShape 25">
          <a:extLst>
            <a:ext uri="{FF2B5EF4-FFF2-40B4-BE49-F238E27FC236}">
              <a16:creationId xmlns:a16="http://schemas.microsoft.com/office/drawing/2014/main" id="{ABD89A0E-0DDA-3543-AA4D-2799C1F62834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5" name="AutoShape 26">
          <a:extLst>
            <a:ext uri="{FF2B5EF4-FFF2-40B4-BE49-F238E27FC236}">
              <a16:creationId xmlns:a16="http://schemas.microsoft.com/office/drawing/2014/main" id="{577E6C3F-2917-0449-A826-262C3EC1F4BD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6" name="AutoShape 27">
          <a:extLst>
            <a:ext uri="{FF2B5EF4-FFF2-40B4-BE49-F238E27FC236}">
              <a16:creationId xmlns:a16="http://schemas.microsoft.com/office/drawing/2014/main" id="{13E3FA74-98D5-484F-85EA-5F904474BA44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7" name="AutoShape 28">
          <a:extLst>
            <a:ext uri="{FF2B5EF4-FFF2-40B4-BE49-F238E27FC236}">
              <a16:creationId xmlns:a16="http://schemas.microsoft.com/office/drawing/2014/main" id="{6F0509CF-1E93-3149-AFFF-31159CFC7FAC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8" name="AutoShape 29">
          <a:extLst>
            <a:ext uri="{FF2B5EF4-FFF2-40B4-BE49-F238E27FC236}">
              <a16:creationId xmlns:a16="http://schemas.microsoft.com/office/drawing/2014/main" id="{67017BBD-DA2E-FA4F-AF81-C98483D20345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29" name="AutoShape 30">
          <a:extLst>
            <a:ext uri="{FF2B5EF4-FFF2-40B4-BE49-F238E27FC236}">
              <a16:creationId xmlns:a16="http://schemas.microsoft.com/office/drawing/2014/main" id="{D94C38BC-A134-2A4E-A2F4-EB17F54CB7E3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30" name="AutoShape 31">
          <a:extLst>
            <a:ext uri="{FF2B5EF4-FFF2-40B4-BE49-F238E27FC236}">
              <a16:creationId xmlns:a16="http://schemas.microsoft.com/office/drawing/2014/main" id="{82B1EEC3-9E51-CE49-AA6D-8CBFA2712C6F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16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50631" name="AutoShape 32">
          <a:extLst>
            <a:ext uri="{FF2B5EF4-FFF2-40B4-BE49-F238E27FC236}">
              <a16:creationId xmlns:a16="http://schemas.microsoft.com/office/drawing/2014/main" id="{239D3F75-533B-A74B-A872-BA9E007E2EBC}"/>
            </a:ext>
          </a:extLst>
        </xdr:cNvPr>
        <xdr:cNvSpPr>
          <a:spLocks noChangeArrowheads="1"/>
        </xdr:cNvSpPr>
      </xdr:nvSpPr>
      <xdr:spPr bwMode="auto">
        <a:xfrm>
          <a:off x="6311900" y="42672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2" name="AutoShape 33">
          <a:extLst>
            <a:ext uri="{FF2B5EF4-FFF2-40B4-BE49-F238E27FC236}">
              <a16:creationId xmlns:a16="http://schemas.microsoft.com/office/drawing/2014/main" id="{189D9E00-7FC6-2B4F-A723-4EF737A002E6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3" name="AutoShape 34">
          <a:extLst>
            <a:ext uri="{FF2B5EF4-FFF2-40B4-BE49-F238E27FC236}">
              <a16:creationId xmlns:a16="http://schemas.microsoft.com/office/drawing/2014/main" id="{DFE5D3F0-D7C9-4B4A-9408-5E883D2DC04B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4" name="AutoShape 35">
          <a:extLst>
            <a:ext uri="{FF2B5EF4-FFF2-40B4-BE49-F238E27FC236}">
              <a16:creationId xmlns:a16="http://schemas.microsoft.com/office/drawing/2014/main" id="{9EE47EC5-3CCD-0D4A-9E61-6438E976C638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5" name="AutoShape 36">
          <a:extLst>
            <a:ext uri="{FF2B5EF4-FFF2-40B4-BE49-F238E27FC236}">
              <a16:creationId xmlns:a16="http://schemas.microsoft.com/office/drawing/2014/main" id="{BB1BD787-DA39-B64E-BE36-FCA0A264EA6E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6" name="AutoShape 37">
          <a:extLst>
            <a:ext uri="{FF2B5EF4-FFF2-40B4-BE49-F238E27FC236}">
              <a16:creationId xmlns:a16="http://schemas.microsoft.com/office/drawing/2014/main" id="{7FC2D06E-02C7-4F44-93EA-C4B51E45EE56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7" name="AutoShape 38">
          <a:extLst>
            <a:ext uri="{FF2B5EF4-FFF2-40B4-BE49-F238E27FC236}">
              <a16:creationId xmlns:a16="http://schemas.microsoft.com/office/drawing/2014/main" id="{7248A864-1821-714A-ABA1-6031160FF3C2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8" name="AutoShape 39">
          <a:extLst>
            <a:ext uri="{FF2B5EF4-FFF2-40B4-BE49-F238E27FC236}">
              <a16:creationId xmlns:a16="http://schemas.microsoft.com/office/drawing/2014/main" id="{233C5413-720A-5746-953F-5C3A2F7595CF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39" name="AutoShape 40">
          <a:extLst>
            <a:ext uri="{FF2B5EF4-FFF2-40B4-BE49-F238E27FC236}">
              <a16:creationId xmlns:a16="http://schemas.microsoft.com/office/drawing/2014/main" id="{15394A02-2559-0E43-84A3-3D389E33BD61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0" name="AutoShape 41">
          <a:extLst>
            <a:ext uri="{FF2B5EF4-FFF2-40B4-BE49-F238E27FC236}">
              <a16:creationId xmlns:a16="http://schemas.microsoft.com/office/drawing/2014/main" id="{B0414627-F948-7B4C-A930-42BFAA375736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1" name="AutoShape 42">
          <a:extLst>
            <a:ext uri="{FF2B5EF4-FFF2-40B4-BE49-F238E27FC236}">
              <a16:creationId xmlns:a16="http://schemas.microsoft.com/office/drawing/2014/main" id="{C4E33989-3BB5-4F49-9A43-96CDE85C82C1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2" name="AutoShape 43">
          <a:extLst>
            <a:ext uri="{FF2B5EF4-FFF2-40B4-BE49-F238E27FC236}">
              <a16:creationId xmlns:a16="http://schemas.microsoft.com/office/drawing/2014/main" id="{E88DDFE7-2C43-6A45-BBC0-701AC6D8EA28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3" name="AutoShape 44">
          <a:extLst>
            <a:ext uri="{FF2B5EF4-FFF2-40B4-BE49-F238E27FC236}">
              <a16:creationId xmlns:a16="http://schemas.microsoft.com/office/drawing/2014/main" id="{6C8738DA-B98D-534A-B08B-F8F5D6BD71B1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4" name="AutoShape 45">
          <a:extLst>
            <a:ext uri="{FF2B5EF4-FFF2-40B4-BE49-F238E27FC236}">
              <a16:creationId xmlns:a16="http://schemas.microsoft.com/office/drawing/2014/main" id="{D4D3E36F-4E31-BA4A-8902-D05D6BF45F6D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139700</xdr:rowOff>
    </xdr:from>
    <xdr:to>
      <xdr:col>7</xdr:col>
      <xdr:colOff>0</xdr:colOff>
      <xdr:row>24</xdr:row>
      <xdr:rowOff>0</xdr:rowOff>
    </xdr:to>
    <xdr:sp macro="" textlink="">
      <xdr:nvSpPr>
        <xdr:cNvPr id="150645" name="AutoShape 46">
          <a:extLst>
            <a:ext uri="{FF2B5EF4-FFF2-40B4-BE49-F238E27FC236}">
              <a16:creationId xmlns:a16="http://schemas.microsoft.com/office/drawing/2014/main" id="{8A110106-2155-7742-8208-094445816585}"/>
            </a:ext>
          </a:extLst>
        </xdr:cNvPr>
        <xdr:cNvSpPr>
          <a:spLocks noChangeArrowheads="1"/>
        </xdr:cNvSpPr>
      </xdr:nvSpPr>
      <xdr:spPr bwMode="auto">
        <a:xfrm>
          <a:off x="6311900" y="6146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101600</xdr:rowOff>
    </xdr:from>
    <xdr:to>
      <xdr:col>7</xdr:col>
      <xdr:colOff>0</xdr:colOff>
      <xdr:row>24</xdr:row>
      <xdr:rowOff>0</xdr:rowOff>
    </xdr:to>
    <xdr:sp macro="" textlink="">
      <xdr:nvSpPr>
        <xdr:cNvPr id="150646" name="AutoShape 47">
          <a:extLst>
            <a:ext uri="{FF2B5EF4-FFF2-40B4-BE49-F238E27FC236}">
              <a16:creationId xmlns:a16="http://schemas.microsoft.com/office/drawing/2014/main" id="{E6F9100E-2704-F74C-875C-AE5A5307CF8E}"/>
            </a:ext>
          </a:extLst>
        </xdr:cNvPr>
        <xdr:cNvSpPr>
          <a:spLocks noChangeArrowheads="1"/>
        </xdr:cNvSpPr>
      </xdr:nvSpPr>
      <xdr:spPr bwMode="auto">
        <a:xfrm>
          <a:off x="6311900" y="61087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127000</xdr:rowOff>
    </xdr:from>
    <xdr:to>
      <xdr:col>7</xdr:col>
      <xdr:colOff>0</xdr:colOff>
      <xdr:row>24</xdr:row>
      <xdr:rowOff>0</xdr:rowOff>
    </xdr:to>
    <xdr:sp macro="" textlink="">
      <xdr:nvSpPr>
        <xdr:cNvPr id="150647" name="AutoShape 48">
          <a:extLst>
            <a:ext uri="{FF2B5EF4-FFF2-40B4-BE49-F238E27FC236}">
              <a16:creationId xmlns:a16="http://schemas.microsoft.com/office/drawing/2014/main" id="{D4C36443-BD24-B944-81E2-60D1A39947E4}"/>
            </a:ext>
          </a:extLst>
        </xdr:cNvPr>
        <xdr:cNvSpPr>
          <a:spLocks noChangeArrowheads="1"/>
        </xdr:cNvSpPr>
      </xdr:nvSpPr>
      <xdr:spPr bwMode="auto">
        <a:xfrm>
          <a:off x="6311900" y="61341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48" name="AutoShape 49">
          <a:extLst>
            <a:ext uri="{FF2B5EF4-FFF2-40B4-BE49-F238E27FC236}">
              <a16:creationId xmlns:a16="http://schemas.microsoft.com/office/drawing/2014/main" id="{BC03C565-FAB8-0942-8E0A-C76C8CDB2DEE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49" name="AutoShape 50">
          <a:extLst>
            <a:ext uri="{FF2B5EF4-FFF2-40B4-BE49-F238E27FC236}">
              <a16:creationId xmlns:a16="http://schemas.microsoft.com/office/drawing/2014/main" id="{06E993A9-639D-2C4B-BCC0-D648D67E08C8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0" name="AutoShape 51">
          <a:extLst>
            <a:ext uri="{FF2B5EF4-FFF2-40B4-BE49-F238E27FC236}">
              <a16:creationId xmlns:a16="http://schemas.microsoft.com/office/drawing/2014/main" id="{F0EE3864-1FFB-1D41-88EB-FD6346EED13D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1" name="AutoShape 52">
          <a:extLst>
            <a:ext uri="{FF2B5EF4-FFF2-40B4-BE49-F238E27FC236}">
              <a16:creationId xmlns:a16="http://schemas.microsoft.com/office/drawing/2014/main" id="{86584CCF-2769-8E4D-866D-B7A12B5DCE80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2" name="AutoShape 53">
          <a:extLst>
            <a:ext uri="{FF2B5EF4-FFF2-40B4-BE49-F238E27FC236}">
              <a16:creationId xmlns:a16="http://schemas.microsoft.com/office/drawing/2014/main" id="{7BBFA9BC-AFE6-D943-AF7D-9890E8206459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3" name="AutoShape 54">
          <a:extLst>
            <a:ext uri="{FF2B5EF4-FFF2-40B4-BE49-F238E27FC236}">
              <a16:creationId xmlns:a16="http://schemas.microsoft.com/office/drawing/2014/main" id="{371EBE21-A8BF-8D42-989F-359622DB43DE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4" name="AutoShape 55">
          <a:extLst>
            <a:ext uri="{FF2B5EF4-FFF2-40B4-BE49-F238E27FC236}">
              <a16:creationId xmlns:a16="http://schemas.microsoft.com/office/drawing/2014/main" id="{E92E1AC1-F267-A041-83BA-936283BF71E9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5" name="AutoShape 56">
          <a:extLst>
            <a:ext uri="{FF2B5EF4-FFF2-40B4-BE49-F238E27FC236}">
              <a16:creationId xmlns:a16="http://schemas.microsoft.com/office/drawing/2014/main" id="{1F3E7FE1-97CC-3F42-9C8F-5803A4663EF4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6" name="AutoShape 57">
          <a:extLst>
            <a:ext uri="{FF2B5EF4-FFF2-40B4-BE49-F238E27FC236}">
              <a16:creationId xmlns:a16="http://schemas.microsoft.com/office/drawing/2014/main" id="{C3FF9125-ED1C-5046-9FAE-0EF936626438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7" name="AutoShape 58">
          <a:extLst>
            <a:ext uri="{FF2B5EF4-FFF2-40B4-BE49-F238E27FC236}">
              <a16:creationId xmlns:a16="http://schemas.microsoft.com/office/drawing/2014/main" id="{864711D9-6E66-3544-A39D-7E8C3615DAC8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8" name="AutoShape 59">
          <a:extLst>
            <a:ext uri="{FF2B5EF4-FFF2-40B4-BE49-F238E27FC236}">
              <a16:creationId xmlns:a16="http://schemas.microsoft.com/office/drawing/2014/main" id="{784E8CF8-182A-5640-9903-9F74B48917A4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59" name="AutoShape 60">
          <a:extLst>
            <a:ext uri="{FF2B5EF4-FFF2-40B4-BE49-F238E27FC236}">
              <a16:creationId xmlns:a16="http://schemas.microsoft.com/office/drawing/2014/main" id="{D35AAAF5-7EA5-2B4F-8D4D-93C82AA1CBA1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60" name="AutoShape 61">
          <a:extLst>
            <a:ext uri="{FF2B5EF4-FFF2-40B4-BE49-F238E27FC236}">
              <a16:creationId xmlns:a16="http://schemas.microsoft.com/office/drawing/2014/main" id="{C7FC21DC-86E4-4D4C-A00B-CB780FC4DFED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139700</xdr:rowOff>
    </xdr:from>
    <xdr:to>
      <xdr:col>7</xdr:col>
      <xdr:colOff>0</xdr:colOff>
      <xdr:row>26</xdr:row>
      <xdr:rowOff>0</xdr:rowOff>
    </xdr:to>
    <xdr:sp macro="" textlink="">
      <xdr:nvSpPr>
        <xdr:cNvPr id="150661" name="AutoShape 62">
          <a:extLst>
            <a:ext uri="{FF2B5EF4-FFF2-40B4-BE49-F238E27FC236}">
              <a16:creationId xmlns:a16="http://schemas.microsoft.com/office/drawing/2014/main" id="{ECA5D0EB-D064-1544-9150-B12A1608BBF6}"/>
            </a:ext>
          </a:extLst>
        </xdr:cNvPr>
        <xdr:cNvSpPr>
          <a:spLocks noChangeArrowheads="1"/>
        </xdr:cNvSpPr>
      </xdr:nvSpPr>
      <xdr:spPr bwMode="auto">
        <a:xfrm>
          <a:off x="6311900" y="6680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101600</xdr:rowOff>
    </xdr:from>
    <xdr:to>
      <xdr:col>7</xdr:col>
      <xdr:colOff>0</xdr:colOff>
      <xdr:row>26</xdr:row>
      <xdr:rowOff>0</xdr:rowOff>
    </xdr:to>
    <xdr:sp macro="" textlink="">
      <xdr:nvSpPr>
        <xdr:cNvPr id="150662" name="AutoShape 63">
          <a:extLst>
            <a:ext uri="{FF2B5EF4-FFF2-40B4-BE49-F238E27FC236}">
              <a16:creationId xmlns:a16="http://schemas.microsoft.com/office/drawing/2014/main" id="{124E2935-1586-A043-BBDA-517D353779B1}"/>
            </a:ext>
          </a:extLst>
        </xdr:cNvPr>
        <xdr:cNvSpPr>
          <a:spLocks noChangeArrowheads="1"/>
        </xdr:cNvSpPr>
      </xdr:nvSpPr>
      <xdr:spPr bwMode="auto">
        <a:xfrm>
          <a:off x="6311900" y="66421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127000</xdr:rowOff>
    </xdr:from>
    <xdr:to>
      <xdr:col>7</xdr:col>
      <xdr:colOff>0</xdr:colOff>
      <xdr:row>26</xdr:row>
      <xdr:rowOff>0</xdr:rowOff>
    </xdr:to>
    <xdr:sp macro="" textlink="">
      <xdr:nvSpPr>
        <xdr:cNvPr id="150663" name="AutoShape 64">
          <a:extLst>
            <a:ext uri="{FF2B5EF4-FFF2-40B4-BE49-F238E27FC236}">
              <a16:creationId xmlns:a16="http://schemas.microsoft.com/office/drawing/2014/main" id="{316E0C8B-56CE-2F4D-B6E3-2C0A2BDEA52E}"/>
            </a:ext>
          </a:extLst>
        </xdr:cNvPr>
        <xdr:cNvSpPr>
          <a:spLocks noChangeArrowheads="1"/>
        </xdr:cNvSpPr>
      </xdr:nvSpPr>
      <xdr:spPr bwMode="auto">
        <a:xfrm>
          <a:off x="6311900" y="66675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4" name="AutoShape 65">
          <a:extLst>
            <a:ext uri="{FF2B5EF4-FFF2-40B4-BE49-F238E27FC236}">
              <a16:creationId xmlns:a16="http://schemas.microsoft.com/office/drawing/2014/main" id="{E1969D40-C91B-834C-99ED-7E172B3F7A57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5" name="AutoShape 66">
          <a:extLst>
            <a:ext uri="{FF2B5EF4-FFF2-40B4-BE49-F238E27FC236}">
              <a16:creationId xmlns:a16="http://schemas.microsoft.com/office/drawing/2014/main" id="{ABB442C8-D550-DB44-B17E-A7C6A09160BE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6" name="AutoShape 67">
          <a:extLst>
            <a:ext uri="{FF2B5EF4-FFF2-40B4-BE49-F238E27FC236}">
              <a16:creationId xmlns:a16="http://schemas.microsoft.com/office/drawing/2014/main" id="{058BA40D-F38F-CA4E-A3C7-09246270706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7" name="AutoShape 68">
          <a:extLst>
            <a:ext uri="{FF2B5EF4-FFF2-40B4-BE49-F238E27FC236}">
              <a16:creationId xmlns:a16="http://schemas.microsoft.com/office/drawing/2014/main" id="{76D49524-C4AF-394C-ADAF-193268818EBD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8" name="AutoShape 69">
          <a:extLst>
            <a:ext uri="{FF2B5EF4-FFF2-40B4-BE49-F238E27FC236}">
              <a16:creationId xmlns:a16="http://schemas.microsoft.com/office/drawing/2014/main" id="{F438390F-A317-EA4C-8A71-DE83BB0EEB55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69" name="AutoShape 70">
          <a:extLst>
            <a:ext uri="{FF2B5EF4-FFF2-40B4-BE49-F238E27FC236}">
              <a16:creationId xmlns:a16="http://schemas.microsoft.com/office/drawing/2014/main" id="{1C14547A-2182-0F4D-A8E8-A7EDC78A88DF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0" name="AutoShape 71">
          <a:extLst>
            <a:ext uri="{FF2B5EF4-FFF2-40B4-BE49-F238E27FC236}">
              <a16:creationId xmlns:a16="http://schemas.microsoft.com/office/drawing/2014/main" id="{BF08D825-9FEA-564F-84E4-380515FE3AEF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1" name="AutoShape 72">
          <a:extLst>
            <a:ext uri="{FF2B5EF4-FFF2-40B4-BE49-F238E27FC236}">
              <a16:creationId xmlns:a16="http://schemas.microsoft.com/office/drawing/2014/main" id="{A08F88FD-76B3-A44E-8F3F-CFA9EA262F81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2" name="AutoShape 73">
          <a:extLst>
            <a:ext uri="{FF2B5EF4-FFF2-40B4-BE49-F238E27FC236}">
              <a16:creationId xmlns:a16="http://schemas.microsoft.com/office/drawing/2014/main" id="{A63E5493-552E-BF44-9E0B-A624280B6024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3" name="AutoShape 74">
          <a:extLst>
            <a:ext uri="{FF2B5EF4-FFF2-40B4-BE49-F238E27FC236}">
              <a16:creationId xmlns:a16="http://schemas.microsoft.com/office/drawing/2014/main" id="{D1BD19B2-3103-2C44-8D9C-64D3923DB620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4" name="AutoShape 75">
          <a:extLst>
            <a:ext uri="{FF2B5EF4-FFF2-40B4-BE49-F238E27FC236}">
              <a16:creationId xmlns:a16="http://schemas.microsoft.com/office/drawing/2014/main" id="{CB627397-64C0-0247-B8C6-A94C8D95C7EE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5" name="AutoShape 76">
          <a:extLst>
            <a:ext uri="{FF2B5EF4-FFF2-40B4-BE49-F238E27FC236}">
              <a16:creationId xmlns:a16="http://schemas.microsoft.com/office/drawing/2014/main" id="{B0733025-E0B7-8444-B4D7-3ADB6C6C13A7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6" name="AutoShape 77">
          <a:extLst>
            <a:ext uri="{FF2B5EF4-FFF2-40B4-BE49-F238E27FC236}">
              <a16:creationId xmlns:a16="http://schemas.microsoft.com/office/drawing/2014/main" id="{35A44898-6F73-A642-A124-3CABA5CB08CF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7" name="AutoShape 78">
          <a:extLst>
            <a:ext uri="{FF2B5EF4-FFF2-40B4-BE49-F238E27FC236}">
              <a16:creationId xmlns:a16="http://schemas.microsoft.com/office/drawing/2014/main" id="{5C1C2504-60BF-E34A-B094-AE567F5318D0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8" name="AutoShape 79">
          <a:extLst>
            <a:ext uri="{FF2B5EF4-FFF2-40B4-BE49-F238E27FC236}">
              <a16:creationId xmlns:a16="http://schemas.microsoft.com/office/drawing/2014/main" id="{499A6D38-FDB9-D14C-B224-083163303084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79" name="AutoShape 80">
          <a:extLst>
            <a:ext uri="{FF2B5EF4-FFF2-40B4-BE49-F238E27FC236}">
              <a16:creationId xmlns:a16="http://schemas.microsoft.com/office/drawing/2014/main" id="{D5FCCFD5-55E0-8A42-93D8-2DFC61A790C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0" name="AutoShape 81">
          <a:extLst>
            <a:ext uri="{FF2B5EF4-FFF2-40B4-BE49-F238E27FC236}">
              <a16:creationId xmlns:a16="http://schemas.microsoft.com/office/drawing/2014/main" id="{56A5738E-79AF-924A-BA54-8636AEBFF14B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1" name="AutoShape 82">
          <a:extLst>
            <a:ext uri="{FF2B5EF4-FFF2-40B4-BE49-F238E27FC236}">
              <a16:creationId xmlns:a16="http://schemas.microsoft.com/office/drawing/2014/main" id="{AE000003-00F2-494B-8EF2-7BB972744A30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2" name="AutoShape 83">
          <a:extLst>
            <a:ext uri="{FF2B5EF4-FFF2-40B4-BE49-F238E27FC236}">
              <a16:creationId xmlns:a16="http://schemas.microsoft.com/office/drawing/2014/main" id="{B634049A-4D8F-D148-B471-38889428C021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3" name="AutoShape 84">
          <a:extLst>
            <a:ext uri="{FF2B5EF4-FFF2-40B4-BE49-F238E27FC236}">
              <a16:creationId xmlns:a16="http://schemas.microsoft.com/office/drawing/2014/main" id="{8D00BFB1-8A60-3E46-AB92-69D884FA2AF8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4" name="AutoShape 85">
          <a:extLst>
            <a:ext uri="{FF2B5EF4-FFF2-40B4-BE49-F238E27FC236}">
              <a16:creationId xmlns:a16="http://schemas.microsoft.com/office/drawing/2014/main" id="{1587F395-F7B8-5A4B-B333-D4B669EEC99F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5" name="AutoShape 86">
          <a:extLst>
            <a:ext uri="{FF2B5EF4-FFF2-40B4-BE49-F238E27FC236}">
              <a16:creationId xmlns:a16="http://schemas.microsoft.com/office/drawing/2014/main" id="{FC617802-6571-C944-A7A5-C25CA0F268D8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6" name="AutoShape 87">
          <a:extLst>
            <a:ext uri="{FF2B5EF4-FFF2-40B4-BE49-F238E27FC236}">
              <a16:creationId xmlns:a16="http://schemas.microsoft.com/office/drawing/2014/main" id="{58F356D5-63A4-974D-B128-79BB34946A8F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7" name="AutoShape 88">
          <a:extLst>
            <a:ext uri="{FF2B5EF4-FFF2-40B4-BE49-F238E27FC236}">
              <a16:creationId xmlns:a16="http://schemas.microsoft.com/office/drawing/2014/main" id="{38DBFFA4-DF85-4F47-BF83-AE35956F5C1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8" name="AutoShape 89">
          <a:extLst>
            <a:ext uri="{FF2B5EF4-FFF2-40B4-BE49-F238E27FC236}">
              <a16:creationId xmlns:a16="http://schemas.microsoft.com/office/drawing/2014/main" id="{3A829A74-646D-BC4C-8515-ED55AE053A24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89" name="AutoShape 90">
          <a:extLst>
            <a:ext uri="{FF2B5EF4-FFF2-40B4-BE49-F238E27FC236}">
              <a16:creationId xmlns:a16="http://schemas.microsoft.com/office/drawing/2014/main" id="{30C867EC-8ED1-1549-A230-EB9C1A5844F4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0" name="AutoShape 91">
          <a:extLst>
            <a:ext uri="{FF2B5EF4-FFF2-40B4-BE49-F238E27FC236}">
              <a16:creationId xmlns:a16="http://schemas.microsoft.com/office/drawing/2014/main" id="{6BEBEB60-E206-9445-86C2-49AEFF548FBC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1" name="AutoShape 92">
          <a:extLst>
            <a:ext uri="{FF2B5EF4-FFF2-40B4-BE49-F238E27FC236}">
              <a16:creationId xmlns:a16="http://schemas.microsoft.com/office/drawing/2014/main" id="{62EABBEA-1AE1-3E4C-8D7E-80861056E19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2" name="AutoShape 93">
          <a:extLst>
            <a:ext uri="{FF2B5EF4-FFF2-40B4-BE49-F238E27FC236}">
              <a16:creationId xmlns:a16="http://schemas.microsoft.com/office/drawing/2014/main" id="{02CC29E7-D5D4-0A4E-B112-AF611CB415FB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3" name="AutoShape 94">
          <a:extLst>
            <a:ext uri="{FF2B5EF4-FFF2-40B4-BE49-F238E27FC236}">
              <a16:creationId xmlns:a16="http://schemas.microsoft.com/office/drawing/2014/main" id="{F04166B7-4656-8949-B8B6-A7B56861C0B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4" name="AutoShape 95">
          <a:extLst>
            <a:ext uri="{FF2B5EF4-FFF2-40B4-BE49-F238E27FC236}">
              <a16:creationId xmlns:a16="http://schemas.microsoft.com/office/drawing/2014/main" id="{86394644-C4C0-2F49-B819-2923EF0FAED9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150695" name="AutoShape 96">
          <a:extLst>
            <a:ext uri="{FF2B5EF4-FFF2-40B4-BE49-F238E27FC236}">
              <a16:creationId xmlns:a16="http://schemas.microsoft.com/office/drawing/2014/main" id="{3EC41E97-D7D7-874E-9149-EDE4C1B87268}"/>
            </a:ext>
          </a:extLst>
        </xdr:cNvPr>
        <xdr:cNvSpPr>
          <a:spLocks noChangeArrowheads="1"/>
        </xdr:cNvSpPr>
      </xdr:nvSpPr>
      <xdr:spPr bwMode="auto">
        <a:xfrm>
          <a:off x="6311900" y="9055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696" name="AutoShape 97">
          <a:extLst>
            <a:ext uri="{FF2B5EF4-FFF2-40B4-BE49-F238E27FC236}">
              <a16:creationId xmlns:a16="http://schemas.microsoft.com/office/drawing/2014/main" id="{5D6667B8-4506-CF45-87E3-171F980031B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697" name="AutoShape 98">
          <a:extLst>
            <a:ext uri="{FF2B5EF4-FFF2-40B4-BE49-F238E27FC236}">
              <a16:creationId xmlns:a16="http://schemas.microsoft.com/office/drawing/2014/main" id="{387988CC-22A0-2D45-8CBC-974E6EE170BE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698" name="AutoShape 99">
          <a:extLst>
            <a:ext uri="{FF2B5EF4-FFF2-40B4-BE49-F238E27FC236}">
              <a16:creationId xmlns:a16="http://schemas.microsoft.com/office/drawing/2014/main" id="{9AABDDCD-2571-2149-8D8A-05D06E59D66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699" name="AutoShape 100">
          <a:extLst>
            <a:ext uri="{FF2B5EF4-FFF2-40B4-BE49-F238E27FC236}">
              <a16:creationId xmlns:a16="http://schemas.microsoft.com/office/drawing/2014/main" id="{0247B36B-B110-0240-A545-04D188386EA6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0" name="AutoShape 101">
          <a:extLst>
            <a:ext uri="{FF2B5EF4-FFF2-40B4-BE49-F238E27FC236}">
              <a16:creationId xmlns:a16="http://schemas.microsoft.com/office/drawing/2014/main" id="{3A509E6A-BA42-0D45-B7CE-97FFB3FCE47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1" name="AutoShape 102">
          <a:extLst>
            <a:ext uri="{FF2B5EF4-FFF2-40B4-BE49-F238E27FC236}">
              <a16:creationId xmlns:a16="http://schemas.microsoft.com/office/drawing/2014/main" id="{94FE598D-B5BB-6A4E-A54C-61FF4E69A2C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2" name="AutoShape 103">
          <a:extLst>
            <a:ext uri="{FF2B5EF4-FFF2-40B4-BE49-F238E27FC236}">
              <a16:creationId xmlns:a16="http://schemas.microsoft.com/office/drawing/2014/main" id="{6850EAC0-734A-6A47-A2EA-2E07FB5C2CE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3" name="AutoShape 104">
          <a:extLst>
            <a:ext uri="{FF2B5EF4-FFF2-40B4-BE49-F238E27FC236}">
              <a16:creationId xmlns:a16="http://schemas.microsoft.com/office/drawing/2014/main" id="{F8864A06-86D0-4E4A-8E9B-EB23B4BBB150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4" name="AutoShape 105">
          <a:extLst>
            <a:ext uri="{FF2B5EF4-FFF2-40B4-BE49-F238E27FC236}">
              <a16:creationId xmlns:a16="http://schemas.microsoft.com/office/drawing/2014/main" id="{2D7F9611-8246-E84A-AEA3-BEB44E8C8D3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5" name="AutoShape 106">
          <a:extLst>
            <a:ext uri="{FF2B5EF4-FFF2-40B4-BE49-F238E27FC236}">
              <a16:creationId xmlns:a16="http://schemas.microsoft.com/office/drawing/2014/main" id="{1F1639F7-66F0-1F4D-83DA-F1144322483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6" name="AutoShape 107">
          <a:extLst>
            <a:ext uri="{FF2B5EF4-FFF2-40B4-BE49-F238E27FC236}">
              <a16:creationId xmlns:a16="http://schemas.microsoft.com/office/drawing/2014/main" id="{1AA5ED79-4620-0641-8DD4-21187434F270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7" name="AutoShape 108">
          <a:extLst>
            <a:ext uri="{FF2B5EF4-FFF2-40B4-BE49-F238E27FC236}">
              <a16:creationId xmlns:a16="http://schemas.microsoft.com/office/drawing/2014/main" id="{5365AA1D-D305-0843-94D5-E8323D1F9C1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8" name="AutoShape 109">
          <a:extLst>
            <a:ext uri="{FF2B5EF4-FFF2-40B4-BE49-F238E27FC236}">
              <a16:creationId xmlns:a16="http://schemas.microsoft.com/office/drawing/2014/main" id="{C22E0472-82B4-D349-B665-D4E28420D67E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09" name="AutoShape 110">
          <a:extLst>
            <a:ext uri="{FF2B5EF4-FFF2-40B4-BE49-F238E27FC236}">
              <a16:creationId xmlns:a16="http://schemas.microsoft.com/office/drawing/2014/main" id="{614F798F-10E9-6A42-87CF-B21D9792FB5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0" name="AutoShape 111">
          <a:extLst>
            <a:ext uri="{FF2B5EF4-FFF2-40B4-BE49-F238E27FC236}">
              <a16:creationId xmlns:a16="http://schemas.microsoft.com/office/drawing/2014/main" id="{7DB53A9A-F478-E946-9636-10186CFFE47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1" name="AutoShape 112">
          <a:extLst>
            <a:ext uri="{FF2B5EF4-FFF2-40B4-BE49-F238E27FC236}">
              <a16:creationId xmlns:a16="http://schemas.microsoft.com/office/drawing/2014/main" id="{C8D6EB55-528B-C747-A076-FE42B0347D9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2" name="AutoShape 113">
          <a:extLst>
            <a:ext uri="{FF2B5EF4-FFF2-40B4-BE49-F238E27FC236}">
              <a16:creationId xmlns:a16="http://schemas.microsoft.com/office/drawing/2014/main" id="{86D63791-F320-A94F-B9A0-ADF131B16737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3" name="AutoShape 114">
          <a:extLst>
            <a:ext uri="{FF2B5EF4-FFF2-40B4-BE49-F238E27FC236}">
              <a16:creationId xmlns:a16="http://schemas.microsoft.com/office/drawing/2014/main" id="{093A6A12-48CE-9643-9DD8-9778888FC26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4" name="AutoShape 115">
          <a:extLst>
            <a:ext uri="{FF2B5EF4-FFF2-40B4-BE49-F238E27FC236}">
              <a16:creationId xmlns:a16="http://schemas.microsoft.com/office/drawing/2014/main" id="{E86EA8ED-F6C2-E34F-94F3-C42BD9CBA4A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5" name="AutoShape 116">
          <a:extLst>
            <a:ext uri="{FF2B5EF4-FFF2-40B4-BE49-F238E27FC236}">
              <a16:creationId xmlns:a16="http://schemas.microsoft.com/office/drawing/2014/main" id="{3CA96F49-27B2-1C48-8AE4-7036E3E93696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6" name="AutoShape 117">
          <a:extLst>
            <a:ext uri="{FF2B5EF4-FFF2-40B4-BE49-F238E27FC236}">
              <a16:creationId xmlns:a16="http://schemas.microsoft.com/office/drawing/2014/main" id="{3401707A-2E76-2749-BB7D-EA92801D150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7" name="AutoShape 118">
          <a:extLst>
            <a:ext uri="{FF2B5EF4-FFF2-40B4-BE49-F238E27FC236}">
              <a16:creationId xmlns:a16="http://schemas.microsoft.com/office/drawing/2014/main" id="{8CCCAF8D-ED48-D24B-A426-0D938143AB43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8" name="AutoShape 119">
          <a:extLst>
            <a:ext uri="{FF2B5EF4-FFF2-40B4-BE49-F238E27FC236}">
              <a16:creationId xmlns:a16="http://schemas.microsoft.com/office/drawing/2014/main" id="{75BE1F5F-083F-2C42-AC20-DD8C08809ED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19" name="AutoShape 120">
          <a:extLst>
            <a:ext uri="{FF2B5EF4-FFF2-40B4-BE49-F238E27FC236}">
              <a16:creationId xmlns:a16="http://schemas.microsoft.com/office/drawing/2014/main" id="{A74A8EC1-ED07-A948-ACEB-4D6BDF7522B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0" name="AutoShape 121">
          <a:extLst>
            <a:ext uri="{FF2B5EF4-FFF2-40B4-BE49-F238E27FC236}">
              <a16:creationId xmlns:a16="http://schemas.microsoft.com/office/drawing/2014/main" id="{D9F10FCD-3722-E641-95EC-211E3BAE371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1" name="AutoShape 122">
          <a:extLst>
            <a:ext uri="{FF2B5EF4-FFF2-40B4-BE49-F238E27FC236}">
              <a16:creationId xmlns:a16="http://schemas.microsoft.com/office/drawing/2014/main" id="{5948219C-2E1A-724A-B11D-75B7EADC814E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2" name="AutoShape 123">
          <a:extLst>
            <a:ext uri="{FF2B5EF4-FFF2-40B4-BE49-F238E27FC236}">
              <a16:creationId xmlns:a16="http://schemas.microsoft.com/office/drawing/2014/main" id="{1FD17DA8-ABD4-B449-84A0-CDC2EA773BF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3" name="AutoShape 124">
          <a:extLst>
            <a:ext uri="{FF2B5EF4-FFF2-40B4-BE49-F238E27FC236}">
              <a16:creationId xmlns:a16="http://schemas.microsoft.com/office/drawing/2014/main" id="{0910ECF1-2D6E-154E-8327-61B50EE64D53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4" name="AutoShape 125">
          <a:extLst>
            <a:ext uri="{FF2B5EF4-FFF2-40B4-BE49-F238E27FC236}">
              <a16:creationId xmlns:a16="http://schemas.microsoft.com/office/drawing/2014/main" id="{F730C4E7-701A-C34C-B5EF-6BADB6A758C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5" name="AutoShape 126">
          <a:extLst>
            <a:ext uri="{FF2B5EF4-FFF2-40B4-BE49-F238E27FC236}">
              <a16:creationId xmlns:a16="http://schemas.microsoft.com/office/drawing/2014/main" id="{B7906BE1-DDE0-B648-A56D-8D9634814AFE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6" name="AutoShape 127">
          <a:extLst>
            <a:ext uri="{FF2B5EF4-FFF2-40B4-BE49-F238E27FC236}">
              <a16:creationId xmlns:a16="http://schemas.microsoft.com/office/drawing/2014/main" id="{A5C804D3-74B0-1046-A0F0-E99FB703CDB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0727" name="AutoShape 128">
          <a:extLst>
            <a:ext uri="{FF2B5EF4-FFF2-40B4-BE49-F238E27FC236}">
              <a16:creationId xmlns:a16="http://schemas.microsoft.com/office/drawing/2014/main" id="{AA77FFF0-FECA-024E-9C75-CB7ACF882BA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28" name="AutoShape 129">
          <a:extLst>
            <a:ext uri="{FF2B5EF4-FFF2-40B4-BE49-F238E27FC236}">
              <a16:creationId xmlns:a16="http://schemas.microsoft.com/office/drawing/2014/main" id="{79ED8B10-DF81-F142-9185-0141E46455B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29" name="AutoShape 130">
          <a:extLst>
            <a:ext uri="{FF2B5EF4-FFF2-40B4-BE49-F238E27FC236}">
              <a16:creationId xmlns:a16="http://schemas.microsoft.com/office/drawing/2014/main" id="{2A0D61C2-CD2B-CF4F-ABB6-78E27111921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0" name="AutoShape 131">
          <a:extLst>
            <a:ext uri="{FF2B5EF4-FFF2-40B4-BE49-F238E27FC236}">
              <a16:creationId xmlns:a16="http://schemas.microsoft.com/office/drawing/2014/main" id="{F64E3E23-E923-CA41-9439-A7D515B69FA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1" name="AutoShape 132">
          <a:extLst>
            <a:ext uri="{FF2B5EF4-FFF2-40B4-BE49-F238E27FC236}">
              <a16:creationId xmlns:a16="http://schemas.microsoft.com/office/drawing/2014/main" id="{158B547B-E053-3243-BBD5-7D8595AAE05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2" name="AutoShape 133">
          <a:extLst>
            <a:ext uri="{FF2B5EF4-FFF2-40B4-BE49-F238E27FC236}">
              <a16:creationId xmlns:a16="http://schemas.microsoft.com/office/drawing/2014/main" id="{0A5A73DD-9808-0E45-9730-5848C145D97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3" name="AutoShape 134">
          <a:extLst>
            <a:ext uri="{FF2B5EF4-FFF2-40B4-BE49-F238E27FC236}">
              <a16:creationId xmlns:a16="http://schemas.microsoft.com/office/drawing/2014/main" id="{1EA95027-11E4-9442-A1FE-4EFCADBBDA4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4" name="AutoShape 135">
          <a:extLst>
            <a:ext uri="{FF2B5EF4-FFF2-40B4-BE49-F238E27FC236}">
              <a16:creationId xmlns:a16="http://schemas.microsoft.com/office/drawing/2014/main" id="{806D6E73-7E0D-B640-941A-F1A605D8E65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5" name="AutoShape 136">
          <a:extLst>
            <a:ext uri="{FF2B5EF4-FFF2-40B4-BE49-F238E27FC236}">
              <a16:creationId xmlns:a16="http://schemas.microsoft.com/office/drawing/2014/main" id="{099A8239-DC0D-9643-B776-A5FA66CB260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6" name="AutoShape 137">
          <a:extLst>
            <a:ext uri="{FF2B5EF4-FFF2-40B4-BE49-F238E27FC236}">
              <a16:creationId xmlns:a16="http://schemas.microsoft.com/office/drawing/2014/main" id="{014472C0-A097-B742-8E35-B706C056DD2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7" name="AutoShape 138">
          <a:extLst>
            <a:ext uri="{FF2B5EF4-FFF2-40B4-BE49-F238E27FC236}">
              <a16:creationId xmlns:a16="http://schemas.microsoft.com/office/drawing/2014/main" id="{E39EB4FD-D246-2B42-867B-7EEFDDDCB4B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8" name="AutoShape 139">
          <a:extLst>
            <a:ext uri="{FF2B5EF4-FFF2-40B4-BE49-F238E27FC236}">
              <a16:creationId xmlns:a16="http://schemas.microsoft.com/office/drawing/2014/main" id="{FB5F0AD3-56DF-2C4B-939C-C1AABDCC5E6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39" name="AutoShape 140">
          <a:extLst>
            <a:ext uri="{FF2B5EF4-FFF2-40B4-BE49-F238E27FC236}">
              <a16:creationId xmlns:a16="http://schemas.microsoft.com/office/drawing/2014/main" id="{A1E4E2F8-5203-B746-95C4-A6E07A526A0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0" name="AutoShape 141">
          <a:extLst>
            <a:ext uri="{FF2B5EF4-FFF2-40B4-BE49-F238E27FC236}">
              <a16:creationId xmlns:a16="http://schemas.microsoft.com/office/drawing/2014/main" id="{00488896-FF6B-4D49-9017-AF99EBDA0E4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1" name="AutoShape 142">
          <a:extLst>
            <a:ext uri="{FF2B5EF4-FFF2-40B4-BE49-F238E27FC236}">
              <a16:creationId xmlns:a16="http://schemas.microsoft.com/office/drawing/2014/main" id="{D3BD9F20-6991-B648-BCF9-36AC5235B18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2" name="AutoShape 143">
          <a:extLst>
            <a:ext uri="{FF2B5EF4-FFF2-40B4-BE49-F238E27FC236}">
              <a16:creationId xmlns:a16="http://schemas.microsoft.com/office/drawing/2014/main" id="{7FB622E8-BDF7-744C-A7D8-DEC877A943A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3" name="AutoShape 144">
          <a:extLst>
            <a:ext uri="{FF2B5EF4-FFF2-40B4-BE49-F238E27FC236}">
              <a16:creationId xmlns:a16="http://schemas.microsoft.com/office/drawing/2014/main" id="{61DA89AA-F49F-3C48-8CC0-DC41C726A90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4" name="AutoShape 145">
          <a:extLst>
            <a:ext uri="{FF2B5EF4-FFF2-40B4-BE49-F238E27FC236}">
              <a16:creationId xmlns:a16="http://schemas.microsoft.com/office/drawing/2014/main" id="{EBF55B86-E587-9344-9991-92AA8F68A7A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5" name="AutoShape 146">
          <a:extLst>
            <a:ext uri="{FF2B5EF4-FFF2-40B4-BE49-F238E27FC236}">
              <a16:creationId xmlns:a16="http://schemas.microsoft.com/office/drawing/2014/main" id="{173B7E6D-6D5F-E74A-A2DC-CD5768FF9D8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6" name="AutoShape 147">
          <a:extLst>
            <a:ext uri="{FF2B5EF4-FFF2-40B4-BE49-F238E27FC236}">
              <a16:creationId xmlns:a16="http://schemas.microsoft.com/office/drawing/2014/main" id="{2B7AFBC0-E6B0-4646-9534-23218C773E5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7" name="AutoShape 148">
          <a:extLst>
            <a:ext uri="{FF2B5EF4-FFF2-40B4-BE49-F238E27FC236}">
              <a16:creationId xmlns:a16="http://schemas.microsoft.com/office/drawing/2014/main" id="{B8789B1F-1290-6A4D-B4A8-D6C6E1EA692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8" name="AutoShape 149">
          <a:extLst>
            <a:ext uri="{FF2B5EF4-FFF2-40B4-BE49-F238E27FC236}">
              <a16:creationId xmlns:a16="http://schemas.microsoft.com/office/drawing/2014/main" id="{254EC110-C62F-664A-9390-8045415B9EF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49" name="AutoShape 150">
          <a:extLst>
            <a:ext uri="{FF2B5EF4-FFF2-40B4-BE49-F238E27FC236}">
              <a16:creationId xmlns:a16="http://schemas.microsoft.com/office/drawing/2014/main" id="{A967CF55-3287-1E44-89FD-EFF15F150D7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0" name="AutoShape 151">
          <a:extLst>
            <a:ext uri="{FF2B5EF4-FFF2-40B4-BE49-F238E27FC236}">
              <a16:creationId xmlns:a16="http://schemas.microsoft.com/office/drawing/2014/main" id="{3B29CE98-6642-7B4D-B9DC-B43D3576FD7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1" name="AutoShape 152">
          <a:extLst>
            <a:ext uri="{FF2B5EF4-FFF2-40B4-BE49-F238E27FC236}">
              <a16:creationId xmlns:a16="http://schemas.microsoft.com/office/drawing/2014/main" id="{1C09233E-C65E-C44E-9E54-BDB48976A11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2" name="AutoShape 153">
          <a:extLst>
            <a:ext uri="{FF2B5EF4-FFF2-40B4-BE49-F238E27FC236}">
              <a16:creationId xmlns:a16="http://schemas.microsoft.com/office/drawing/2014/main" id="{AF75F123-5BE4-374D-AAB9-5B434925B21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3" name="AutoShape 154">
          <a:extLst>
            <a:ext uri="{FF2B5EF4-FFF2-40B4-BE49-F238E27FC236}">
              <a16:creationId xmlns:a16="http://schemas.microsoft.com/office/drawing/2014/main" id="{45CFE420-5B4E-F443-BCF8-D7CF68478A0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4" name="AutoShape 155">
          <a:extLst>
            <a:ext uri="{FF2B5EF4-FFF2-40B4-BE49-F238E27FC236}">
              <a16:creationId xmlns:a16="http://schemas.microsoft.com/office/drawing/2014/main" id="{30C784BD-76F4-FE47-B0D2-07B4DF9DA01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5" name="AutoShape 156">
          <a:extLst>
            <a:ext uri="{FF2B5EF4-FFF2-40B4-BE49-F238E27FC236}">
              <a16:creationId xmlns:a16="http://schemas.microsoft.com/office/drawing/2014/main" id="{51242AE7-ECD0-464B-9A95-E818A83DC98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6" name="AutoShape 157">
          <a:extLst>
            <a:ext uri="{FF2B5EF4-FFF2-40B4-BE49-F238E27FC236}">
              <a16:creationId xmlns:a16="http://schemas.microsoft.com/office/drawing/2014/main" id="{66081C0E-22D1-5A49-B2BB-9515926F641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7" name="AutoShape 158">
          <a:extLst>
            <a:ext uri="{FF2B5EF4-FFF2-40B4-BE49-F238E27FC236}">
              <a16:creationId xmlns:a16="http://schemas.microsoft.com/office/drawing/2014/main" id="{838623EB-42E8-954B-A320-8745B17AC51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8" name="AutoShape 159">
          <a:extLst>
            <a:ext uri="{FF2B5EF4-FFF2-40B4-BE49-F238E27FC236}">
              <a16:creationId xmlns:a16="http://schemas.microsoft.com/office/drawing/2014/main" id="{E16CF2BF-0245-4C44-84BA-E634C665477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59" name="AutoShape 160">
          <a:extLst>
            <a:ext uri="{FF2B5EF4-FFF2-40B4-BE49-F238E27FC236}">
              <a16:creationId xmlns:a16="http://schemas.microsoft.com/office/drawing/2014/main" id="{54A05D11-81CB-FE4B-AB85-F2EF3F3601F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0" name="AutoShape 161">
          <a:extLst>
            <a:ext uri="{FF2B5EF4-FFF2-40B4-BE49-F238E27FC236}">
              <a16:creationId xmlns:a16="http://schemas.microsoft.com/office/drawing/2014/main" id="{E51E299C-E548-A344-8FA9-473C0CB38DD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1" name="AutoShape 162">
          <a:extLst>
            <a:ext uri="{FF2B5EF4-FFF2-40B4-BE49-F238E27FC236}">
              <a16:creationId xmlns:a16="http://schemas.microsoft.com/office/drawing/2014/main" id="{00B59076-BF08-C545-9FA1-7287F5A2D8B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2" name="AutoShape 163">
          <a:extLst>
            <a:ext uri="{FF2B5EF4-FFF2-40B4-BE49-F238E27FC236}">
              <a16:creationId xmlns:a16="http://schemas.microsoft.com/office/drawing/2014/main" id="{6EBC554F-9361-EA4F-92D5-1BFC7FE4AD8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3" name="AutoShape 164">
          <a:extLst>
            <a:ext uri="{FF2B5EF4-FFF2-40B4-BE49-F238E27FC236}">
              <a16:creationId xmlns:a16="http://schemas.microsoft.com/office/drawing/2014/main" id="{E3460390-196B-4647-9034-57A5A8B4D66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4" name="AutoShape 165">
          <a:extLst>
            <a:ext uri="{FF2B5EF4-FFF2-40B4-BE49-F238E27FC236}">
              <a16:creationId xmlns:a16="http://schemas.microsoft.com/office/drawing/2014/main" id="{E9796F89-1CE0-F847-9AED-DFD56BBC522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5" name="AutoShape 166">
          <a:extLst>
            <a:ext uri="{FF2B5EF4-FFF2-40B4-BE49-F238E27FC236}">
              <a16:creationId xmlns:a16="http://schemas.microsoft.com/office/drawing/2014/main" id="{038C756E-523E-3C49-BA1F-400EF7B6798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6" name="AutoShape 167">
          <a:extLst>
            <a:ext uri="{FF2B5EF4-FFF2-40B4-BE49-F238E27FC236}">
              <a16:creationId xmlns:a16="http://schemas.microsoft.com/office/drawing/2014/main" id="{2FBB8E49-E392-9841-A4F4-20B133E2051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7" name="AutoShape 168">
          <a:extLst>
            <a:ext uri="{FF2B5EF4-FFF2-40B4-BE49-F238E27FC236}">
              <a16:creationId xmlns:a16="http://schemas.microsoft.com/office/drawing/2014/main" id="{7015E867-F3AC-F146-887A-11E7C0F266D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8" name="AutoShape 169">
          <a:extLst>
            <a:ext uri="{FF2B5EF4-FFF2-40B4-BE49-F238E27FC236}">
              <a16:creationId xmlns:a16="http://schemas.microsoft.com/office/drawing/2014/main" id="{8E7D7213-4298-D145-8848-CFD2135153E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69" name="AutoShape 170">
          <a:extLst>
            <a:ext uri="{FF2B5EF4-FFF2-40B4-BE49-F238E27FC236}">
              <a16:creationId xmlns:a16="http://schemas.microsoft.com/office/drawing/2014/main" id="{F9C07CCE-483C-044B-833C-F88FE659C66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0" name="AutoShape 171">
          <a:extLst>
            <a:ext uri="{FF2B5EF4-FFF2-40B4-BE49-F238E27FC236}">
              <a16:creationId xmlns:a16="http://schemas.microsoft.com/office/drawing/2014/main" id="{2C7C5B15-F380-9941-B6E4-22B72FEF7A9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1" name="AutoShape 172">
          <a:extLst>
            <a:ext uri="{FF2B5EF4-FFF2-40B4-BE49-F238E27FC236}">
              <a16:creationId xmlns:a16="http://schemas.microsoft.com/office/drawing/2014/main" id="{377BE009-BC6A-4D4A-B3B2-940C3541EA7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2" name="AutoShape 173">
          <a:extLst>
            <a:ext uri="{FF2B5EF4-FFF2-40B4-BE49-F238E27FC236}">
              <a16:creationId xmlns:a16="http://schemas.microsoft.com/office/drawing/2014/main" id="{347AD75A-CCD3-B44B-B0BA-3BADE2BA5FE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3" name="AutoShape 174">
          <a:extLst>
            <a:ext uri="{FF2B5EF4-FFF2-40B4-BE49-F238E27FC236}">
              <a16:creationId xmlns:a16="http://schemas.microsoft.com/office/drawing/2014/main" id="{53BEBA45-E9E0-AC45-83FA-D61286F941B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4" name="AutoShape 175">
          <a:extLst>
            <a:ext uri="{FF2B5EF4-FFF2-40B4-BE49-F238E27FC236}">
              <a16:creationId xmlns:a16="http://schemas.microsoft.com/office/drawing/2014/main" id="{9F381ED0-FABE-CD4F-A1DA-E6FCE1D32ED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5" name="AutoShape 176">
          <a:extLst>
            <a:ext uri="{FF2B5EF4-FFF2-40B4-BE49-F238E27FC236}">
              <a16:creationId xmlns:a16="http://schemas.microsoft.com/office/drawing/2014/main" id="{E9A03B99-F29C-6E4F-B439-62B7D7CD8EA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6" name="AutoShape 177">
          <a:extLst>
            <a:ext uri="{FF2B5EF4-FFF2-40B4-BE49-F238E27FC236}">
              <a16:creationId xmlns:a16="http://schemas.microsoft.com/office/drawing/2014/main" id="{AE08FF37-0A91-9043-94F9-F7B09D52C3B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7" name="AutoShape 178">
          <a:extLst>
            <a:ext uri="{FF2B5EF4-FFF2-40B4-BE49-F238E27FC236}">
              <a16:creationId xmlns:a16="http://schemas.microsoft.com/office/drawing/2014/main" id="{185E3239-6176-2546-82F7-97BC90AA626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8" name="AutoShape 179">
          <a:extLst>
            <a:ext uri="{FF2B5EF4-FFF2-40B4-BE49-F238E27FC236}">
              <a16:creationId xmlns:a16="http://schemas.microsoft.com/office/drawing/2014/main" id="{8DCF46BB-D146-594D-876A-23D1123AAC3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79" name="AutoShape 180">
          <a:extLst>
            <a:ext uri="{FF2B5EF4-FFF2-40B4-BE49-F238E27FC236}">
              <a16:creationId xmlns:a16="http://schemas.microsoft.com/office/drawing/2014/main" id="{9E3D80A5-8DAB-2F4C-AE77-DF81ABC6D6F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0" name="AutoShape 181">
          <a:extLst>
            <a:ext uri="{FF2B5EF4-FFF2-40B4-BE49-F238E27FC236}">
              <a16:creationId xmlns:a16="http://schemas.microsoft.com/office/drawing/2014/main" id="{8026E17B-A0CD-B84B-9AAB-0DF7C07E000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1" name="AutoShape 182">
          <a:extLst>
            <a:ext uri="{FF2B5EF4-FFF2-40B4-BE49-F238E27FC236}">
              <a16:creationId xmlns:a16="http://schemas.microsoft.com/office/drawing/2014/main" id="{D7C30017-CAA9-D04E-98F5-D33A2A19228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2" name="AutoShape 183">
          <a:extLst>
            <a:ext uri="{FF2B5EF4-FFF2-40B4-BE49-F238E27FC236}">
              <a16:creationId xmlns:a16="http://schemas.microsoft.com/office/drawing/2014/main" id="{F01A7653-2400-954E-A901-E65242E8375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3" name="AutoShape 184">
          <a:extLst>
            <a:ext uri="{FF2B5EF4-FFF2-40B4-BE49-F238E27FC236}">
              <a16:creationId xmlns:a16="http://schemas.microsoft.com/office/drawing/2014/main" id="{1F342C95-C713-6249-A110-A73EEA88C96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4" name="AutoShape 185">
          <a:extLst>
            <a:ext uri="{FF2B5EF4-FFF2-40B4-BE49-F238E27FC236}">
              <a16:creationId xmlns:a16="http://schemas.microsoft.com/office/drawing/2014/main" id="{531716F6-4D49-9443-820F-BD347F33326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5" name="AutoShape 186">
          <a:extLst>
            <a:ext uri="{FF2B5EF4-FFF2-40B4-BE49-F238E27FC236}">
              <a16:creationId xmlns:a16="http://schemas.microsoft.com/office/drawing/2014/main" id="{C13DAF56-AA70-A24C-B2CA-E9A6DDAD063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6" name="AutoShape 187">
          <a:extLst>
            <a:ext uri="{FF2B5EF4-FFF2-40B4-BE49-F238E27FC236}">
              <a16:creationId xmlns:a16="http://schemas.microsoft.com/office/drawing/2014/main" id="{EE1A67D1-2252-4A48-9FE8-82F12563825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7" name="AutoShape 188">
          <a:extLst>
            <a:ext uri="{FF2B5EF4-FFF2-40B4-BE49-F238E27FC236}">
              <a16:creationId xmlns:a16="http://schemas.microsoft.com/office/drawing/2014/main" id="{2D1B0223-B79E-704E-A0A2-6D1A074B3C3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8" name="AutoShape 189">
          <a:extLst>
            <a:ext uri="{FF2B5EF4-FFF2-40B4-BE49-F238E27FC236}">
              <a16:creationId xmlns:a16="http://schemas.microsoft.com/office/drawing/2014/main" id="{EF1228C3-A5E9-264B-BA7F-0D8555AEF1A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89" name="AutoShape 190">
          <a:extLst>
            <a:ext uri="{FF2B5EF4-FFF2-40B4-BE49-F238E27FC236}">
              <a16:creationId xmlns:a16="http://schemas.microsoft.com/office/drawing/2014/main" id="{E25970AD-38BB-CD44-BF0B-AE69621A093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0" name="AutoShape 191">
          <a:extLst>
            <a:ext uri="{FF2B5EF4-FFF2-40B4-BE49-F238E27FC236}">
              <a16:creationId xmlns:a16="http://schemas.microsoft.com/office/drawing/2014/main" id="{F8032458-FC13-C14D-ADB6-AC833CDAD11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1" name="AutoShape 192">
          <a:extLst>
            <a:ext uri="{FF2B5EF4-FFF2-40B4-BE49-F238E27FC236}">
              <a16:creationId xmlns:a16="http://schemas.microsoft.com/office/drawing/2014/main" id="{B4195FCB-F9AD-EE4F-BF1A-BAAB63BCD39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2" name="AutoShape 193">
          <a:extLst>
            <a:ext uri="{FF2B5EF4-FFF2-40B4-BE49-F238E27FC236}">
              <a16:creationId xmlns:a16="http://schemas.microsoft.com/office/drawing/2014/main" id="{3AA59E53-5063-454D-B11F-10A8D510D86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3" name="AutoShape 194">
          <a:extLst>
            <a:ext uri="{FF2B5EF4-FFF2-40B4-BE49-F238E27FC236}">
              <a16:creationId xmlns:a16="http://schemas.microsoft.com/office/drawing/2014/main" id="{BA69E2B5-5282-3146-9404-D8C242262A4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4" name="AutoShape 195">
          <a:extLst>
            <a:ext uri="{FF2B5EF4-FFF2-40B4-BE49-F238E27FC236}">
              <a16:creationId xmlns:a16="http://schemas.microsoft.com/office/drawing/2014/main" id="{97ED1BF6-74A2-8448-AFBE-2A0017B9881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5" name="AutoShape 196">
          <a:extLst>
            <a:ext uri="{FF2B5EF4-FFF2-40B4-BE49-F238E27FC236}">
              <a16:creationId xmlns:a16="http://schemas.microsoft.com/office/drawing/2014/main" id="{48171C8C-BF73-EA4D-9FD2-B5BFA4317A5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6" name="AutoShape 197">
          <a:extLst>
            <a:ext uri="{FF2B5EF4-FFF2-40B4-BE49-F238E27FC236}">
              <a16:creationId xmlns:a16="http://schemas.microsoft.com/office/drawing/2014/main" id="{D9CB7425-CE06-314F-808D-08A56C8C307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7" name="AutoShape 198">
          <a:extLst>
            <a:ext uri="{FF2B5EF4-FFF2-40B4-BE49-F238E27FC236}">
              <a16:creationId xmlns:a16="http://schemas.microsoft.com/office/drawing/2014/main" id="{461D6306-0726-114F-8E0E-9EFE56DA0EC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8" name="AutoShape 199">
          <a:extLst>
            <a:ext uri="{FF2B5EF4-FFF2-40B4-BE49-F238E27FC236}">
              <a16:creationId xmlns:a16="http://schemas.microsoft.com/office/drawing/2014/main" id="{F13EE988-675D-3140-B9A0-49AFFBFAF7C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799" name="AutoShape 200">
          <a:extLst>
            <a:ext uri="{FF2B5EF4-FFF2-40B4-BE49-F238E27FC236}">
              <a16:creationId xmlns:a16="http://schemas.microsoft.com/office/drawing/2014/main" id="{8803286E-226C-E948-8906-E675FC86DB0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0" name="AutoShape 201">
          <a:extLst>
            <a:ext uri="{FF2B5EF4-FFF2-40B4-BE49-F238E27FC236}">
              <a16:creationId xmlns:a16="http://schemas.microsoft.com/office/drawing/2014/main" id="{6EB8F5B6-A4BD-3B4F-B632-5BBFBC858DB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1" name="AutoShape 202">
          <a:extLst>
            <a:ext uri="{FF2B5EF4-FFF2-40B4-BE49-F238E27FC236}">
              <a16:creationId xmlns:a16="http://schemas.microsoft.com/office/drawing/2014/main" id="{B99B9861-BD97-F946-A9D0-735ADFFC960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2" name="AutoShape 203">
          <a:extLst>
            <a:ext uri="{FF2B5EF4-FFF2-40B4-BE49-F238E27FC236}">
              <a16:creationId xmlns:a16="http://schemas.microsoft.com/office/drawing/2014/main" id="{2C3978E7-A787-8D45-B5CD-75988C82628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3" name="AutoShape 204">
          <a:extLst>
            <a:ext uri="{FF2B5EF4-FFF2-40B4-BE49-F238E27FC236}">
              <a16:creationId xmlns:a16="http://schemas.microsoft.com/office/drawing/2014/main" id="{3B25DA6B-85FF-FB43-8020-4FCBB2DA15F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4" name="AutoShape 205">
          <a:extLst>
            <a:ext uri="{FF2B5EF4-FFF2-40B4-BE49-F238E27FC236}">
              <a16:creationId xmlns:a16="http://schemas.microsoft.com/office/drawing/2014/main" id="{C235D8E1-AF71-044F-B0E5-DA6C624A3C3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5" name="AutoShape 206">
          <a:extLst>
            <a:ext uri="{FF2B5EF4-FFF2-40B4-BE49-F238E27FC236}">
              <a16:creationId xmlns:a16="http://schemas.microsoft.com/office/drawing/2014/main" id="{1BF283C6-1D33-FF4B-ACCF-83F28538378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6" name="AutoShape 207">
          <a:extLst>
            <a:ext uri="{FF2B5EF4-FFF2-40B4-BE49-F238E27FC236}">
              <a16:creationId xmlns:a16="http://schemas.microsoft.com/office/drawing/2014/main" id="{4B51E0A1-3B71-7A43-844F-7F9095BF3EB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7" name="AutoShape 208">
          <a:extLst>
            <a:ext uri="{FF2B5EF4-FFF2-40B4-BE49-F238E27FC236}">
              <a16:creationId xmlns:a16="http://schemas.microsoft.com/office/drawing/2014/main" id="{54505AC4-1043-F543-AAF4-EFDD4975ABF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8" name="AutoShape 209">
          <a:extLst>
            <a:ext uri="{FF2B5EF4-FFF2-40B4-BE49-F238E27FC236}">
              <a16:creationId xmlns:a16="http://schemas.microsoft.com/office/drawing/2014/main" id="{888285E8-2C5E-0A4D-BF2D-E642EB7D36C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09" name="AutoShape 210">
          <a:extLst>
            <a:ext uri="{FF2B5EF4-FFF2-40B4-BE49-F238E27FC236}">
              <a16:creationId xmlns:a16="http://schemas.microsoft.com/office/drawing/2014/main" id="{2593DEF6-BA3A-7247-803C-8DBF862BD34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0" name="AutoShape 211">
          <a:extLst>
            <a:ext uri="{FF2B5EF4-FFF2-40B4-BE49-F238E27FC236}">
              <a16:creationId xmlns:a16="http://schemas.microsoft.com/office/drawing/2014/main" id="{320517A3-E4B1-7B43-832B-76BFAEA9DBD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1" name="AutoShape 212">
          <a:extLst>
            <a:ext uri="{FF2B5EF4-FFF2-40B4-BE49-F238E27FC236}">
              <a16:creationId xmlns:a16="http://schemas.microsoft.com/office/drawing/2014/main" id="{8C05FFE0-13A8-4F49-A9B9-FC1CA54943D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2" name="AutoShape 213">
          <a:extLst>
            <a:ext uri="{FF2B5EF4-FFF2-40B4-BE49-F238E27FC236}">
              <a16:creationId xmlns:a16="http://schemas.microsoft.com/office/drawing/2014/main" id="{C6240AA8-97DF-424B-85AE-8B2CDF1753B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3" name="AutoShape 214">
          <a:extLst>
            <a:ext uri="{FF2B5EF4-FFF2-40B4-BE49-F238E27FC236}">
              <a16:creationId xmlns:a16="http://schemas.microsoft.com/office/drawing/2014/main" id="{F90F7C1A-7D46-9446-9681-9BC889A9CC2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4" name="AutoShape 215">
          <a:extLst>
            <a:ext uri="{FF2B5EF4-FFF2-40B4-BE49-F238E27FC236}">
              <a16:creationId xmlns:a16="http://schemas.microsoft.com/office/drawing/2014/main" id="{E067EE7C-3F10-C745-951C-9D42621EB7C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5" name="AutoShape 216">
          <a:extLst>
            <a:ext uri="{FF2B5EF4-FFF2-40B4-BE49-F238E27FC236}">
              <a16:creationId xmlns:a16="http://schemas.microsoft.com/office/drawing/2014/main" id="{4D630002-1A8C-634D-BB1E-0A2D06ABDF8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6" name="AutoShape 217">
          <a:extLst>
            <a:ext uri="{FF2B5EF4-FFF2-40B4-BE49-F238E27FC236}">
              <a16:creationId xmlns:a16="http://schemas.microsoft.com/office/drawing/2014/main" id="{EDDB499D-FD67-A641-A286-3461248BF87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7" name="AutoShape 218">
          <a:extLst>
            <a:ext uri="{FF2B5EF4-FFF2-40B4-BE49-F238E27FC236}">
              <a16:creationId xmlns:a16="http://schemas.microsoft.com/office/drawing/2014/main" id="{1B790158-0F50-E949-9EEA-B28CC1382A1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8" name="AutoShape 219">
          <a:extLst>
            <a:ext uri="{FF2B5EF4-FFF2-40B4-BE49-F238E27FC236}">
              <a16:creationId xmlns:a16="http://schemas.microsoft.com/office/drawing/2014/main" id="{6E98C261-100B-FF45-A776-A2ECA64D588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19" name="AutoShape 220">
          <a:extLst>
            <a:ext uri="{FF2B5EF4-FFF2-40B4-BE49-F238E27FC236}">
              <a16:creationId xmlns:a16="http://schemas.microsoft.com/office/drawing/2014/main" id="{493B0713-25C9-DA4A-9A07-CE619017203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0" name="AutoShape 221">
          <a:extLst>
            <a:ext uri="{FF2B5EF4-FFF2-40B4-BE49-F238E27FC236}">
              <a16:creationId xmlns:a16="http://schemas.microsoft.com/office/drawing/2014/main" id="{617D52C5-87BC-FD42-9294-057510FC482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1" name="AutoShape 222">
          <a:extLst>
            <a:ext uri="{FF2B5EF4-FFF2-40B4-BE49-F238E27FC236}">
              <a16:creationId xmlns:a16="http://schemas.microsoft.com/office/drawing/2014/main" id="{4B532A3A-7478-B24A-AE8F-29E3341C105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2" name="AutoShape 223">
          <a:extLst>
            <a:ext uri="{FF2B5EF4-FFF2-40B4-BE49-F238E27FC236}">
              <a16:creationId xmlns:a16="http://schemas.microsoft.com/office/drawing/2014/main" id="{2F3CE01A-A095-5846-A953-2EA072E77D5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3" name="AutoShape 224">
          <a:extLst>
            <a:ext uri="{FF2B5EF4-FFF2-40B4-BE49-F238E27FC236}">
              <a16:creationId xmlns:a16="http://schemas.microsoft.com/office/drawing/2014/main" id="{61712D1C-F0A1-264F-9451-81AD9CBE13B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4" name="AutoShape 225">
          <a:extLst>
            <a:ext uri="{FF2B5EF4-FFF2-40B4-BE49-F238E27FC236}">
              <a16:creationId xmlns:a16="http://schemas.microsoft.com/office/drawing/2014/main" id="{61AEE630-3706-0D4B-810C-A9D85EE6FB4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5" name="AutoShape 226">
          <a:extLst>
            <a:ext uri="{FF2B5EF4-FFF2-40B4-BE49-F238E27FC236}">
              <a16:creationId xmlns:a16="http://schemas.microsoft.com/office/drawing/2014/main" id="{80DB7C58-6F8D-E449-A566-86972CF9147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6" name="AutoShape 227">
          <a:extLst>
            <a:ext uri="{FF2B5EF4-FFF2-40B4-BE49-F238E27FC236}">
              <a16:creationId xmlns:a16="http://schemas.microsoft.com/office/drawing/2014/main" id="{EC810DB2-4611-534D-8C0F-D5FC6B92525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7" name="AutoShape 228">
          <a:extLst>
            <a:ext uri="{FF2B5EF4-FFF2-40B4-BE49-F238E27FC236}">
              <a16:creationId xmlns:a16="http://schemas.microsoft.com/office/drawing/2014/main" id="{0BC76858-B15D-4B4E-ABDE-BE48B0CA7B2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8" name="AutoShape 229">
          <a:extLst>
            <a:ext uri="{FF2B5EF4-FFF2-40B4-BE49-F238E27FC236}">
              <a16:creationId xmlns:a16="http://schemas.microsoft.com/office/drawing/2014/main" id="{41B4FCD3-B024-D44F-9A4B-D5406320590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29" name="AutoShape 230">
          <a:extLst>
            <a:ext uri="{FF2B5EF4-FFF2-40B4-BE49-F238E27FC236}">
              <a16:creationId xmlns:a16="http://schemas.microsoft.com/office/drawing/2014/main" id="{A108E62B-02D5-B84C-9A65-86A21072671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0" name="AutoShape 231">
          <a:extLst>
            <a:ext uri="{FF2B5EF4-FFF2-40B4-BE49-F238E27FC236}">
              <a16:creationId xmlns:a16="http://schemas.microsoft.com/office/drawing/2014/main" id="{CCA18DD8-705E-8347-A868-F86D1342923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1" name="AutoShape 232">
          <a:extLst>
            <a:ext uri="{FF2B5EF4-FFF2-40B4-BE49-F238E27FC236}">
              <a16:creationId xmlns:a16="http://schemas.microsoft.com/office/drawing/2014/main" id="{22AA4CE0-0D71-6144-B6A7-C97AFBF3970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2" name="AutoShape 233">
          <a:extLst>
            <a:ext uri="{FF2B5EF4-FFF2-40B4-BE49-F238E27FC236}">
              <a16:creationId xmlns:a16="http://schemas.microsoft.com/office/drawing/2014/main" id="{C4594B81-E65A-764B-9898-8EFB815C09B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3" name="AutoShape 234">
          <a:extLst>
            <a:ext uri="{FF2B5EF4-FFF2-40B4-BE49-F238E27FC236}">
              <a16:creationId xmlns:a16="http://schemas.microsoft.com/office/drawing/2014/main" id="{AA456DFE-6246-A447-B0A9-A790EF2A3A4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4" name="AutoShape 235">
          <a:extLst>
            <a:ext uri="{FF2B5EF4-FFF2-40B4-BE49-F238E27FC236}">
              <a16:creationId xmlns:a16="http://schemas.microsoft.com/office/drawing/2014/main" id="{A1B207AE-97F4-454F-9867-8697D556745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5" name="AutoShape 236">
          <a:extLst>
            <a:ext uri="{FF2B5EF4-FFF2-40B4-BE49-F238E27FC236}">
              <a16:creationId xmlns:a16="http://schemas.microsoft.com/office/drawing/2014/main" id="{3A4D57B1-5F81-8149-8DC8-32742E70F7D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6" name="AutoShape 237">
          <a:extLst>
            <a:ext uri="{FF2B5EF4-FFF2-40B4-BE49-F238E27FC236}">
              <a16:creationId xmlns:a16="http://schemas.microsoft.com/office/drawing/2014/main" id="{444110C1-15AD-6640-B48E-22E8BA4B299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7" name="AutoShape 238">
          <a:extLst>
            <a:ext uri="{FF2B5EF4-FFF2-40B4-BE49-F238E27FC236}">
              <a16:creationId xmlns:a16="http://schemas.microsoft.com/office/drawing/2014/main" id="{07453E68-6E33-C540-8089-8CA992C766F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8" name="AutoShape 239">
          <a:extLst>
            <a:ext uri="{FF2B5EF4-FFF2-40B4-BE49-F238E27FC236}">
              <a16:creationId xmlns:a16="http://schemas.microsoft.com/office/drawing/2014/main" id="{13D23497-E9B7-5146-9B0D-3720830253D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39" name="AutoShape 240">
          <a:extLst>
            <a:ext uri="{FF2B5EF4-FFF2-40B4-BE49-F238E27FC236}">
              <a16:creationId xmlns:a16="http://schemas.microsoft.com/office/drawing/2014/main" id="{8FE021B7-D355-B642-8B1A-67E820AFB95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0" name="AutoShape 241">
          <a:extLst>
            <a:ext uri="{FF2B5EF4-FFF2-40B4-BE49-F238E27FC236}">
              <a16:creationId xmlns:a16="http://schemas.microsoft.com/office/drawing/2014/main" id="{1E2330C9-D4FE-684C-8140-199198E6872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1" name="AutoShape 242">
          <a:extLst>
            <a:ext uri="{FF2B5EF4-FFF2-40B4-BE49-F238E27FC236}">
              <a16:creationId xmlns:a16="http://schemas.microsoft.com/office/drawing/2014/main" id="{367B9D00-B2AF-554A-AE48-4376EC2A248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2" name="AutoShape 243">
          <a:extLst>
            <a:ext uri="{FF2B5EF4-FFF2-40B4-BE49-F238E27FC236}">
              <a16:creationId xmlns:a16="http://schemas.microsoft.com/office/drawing/2014/main" id="{9C88271B-43DB-D54F-B407-9F0B1DB1CC4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3" name="AutoShape 244">
          <a:extLst>
            <a:ext uri="{FF2B5EF4-FFF2-40B4-BE49-F238E27FC236}">
              <a16:creationId xmlns:a16="http://schemas.microsoft.com/office/drawing/2014/main" id="{1753ED7D-92FD-2E40-96E8-1B1C68B1321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4" name="AutoShape 245">
          <a:extLst>
            <a:ext uri="{FF2B5EF4-FFF2-40B4-BE49-F238E27FC236}">
              <a16:creationId xmlns:a16="http://schemas.microsoft.com/office/drawing/2014/main" id="{D495CA32-FD45-0444-B95E-0D8F65D37C2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5" name="AutoShape 246">
          <a:extLst>
            <a:ext uri="{FF2B5EF4-FFF2-40B4-BE49-F238E27FC236}">
              <a16:creationId xmlns:a16="http://schemas.microsoft.com/office/drawing/2014/main" id="{0390D78A-2675-2842-8AF8-CC0832A6595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6" name="AutoShape 247">
          <a:extLst>
            <a:ext uri="{FF2B5EF4-FFF2-40B4-BE49-F238E27FC236}">
              <a16:creationId xmlns:a16="http://schemas.microsoft.com/office/drawing/2014/main" id="{CA40B1E7-2592-1748-804D-7A4F243B1AB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7" name="AutoShape 248">
          <a:extLst>
            <a:ext uri="{FF2B5EF4-FFF2-40B4-BE49-F238E27FC236}">
              <a16:creationId xmlns:a16="http://schemas.microsoft.com/office/drawing/2014/main" id="{4EA4FEBF-77B5-CC40-9B11-9840E20D157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8" name="AutoShape 249">
          <a:extLst>
            <a:ext uri="{FF2B5EF4-FFF2-40B4-BE49-F238E27FC236}">
              <a16:creationId xmlns:a16="http://schemas.microsoft.com/office/drawing/2014/main" id="{A467B005-9236-134A-955B-DC932597022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49" name="AutoShape 250">
          <a:extLst>
            <a:ext uri="{FF2B5EF4-FFF2-40B4-BE49-F238E27FC236}">
              <a16:creationId xmlns:a16="http://schemas.microsoft.com/office/drawing/2014/main" id="{84FA6437-69AC-884B-A80C-5BADFA5D275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0" name="AutoShape 251">
          <a:extLst>
            <a:ext uri="{FF2B5EF4-FFF2-40B4-BE49-F238E27FC236}">
              <a16:creationId xmlns:a16="http://schemas.microsoft.com/office/drawing/2014/main" id="{B8D89FB3-39CD-C946-9D8E-FC288BBFBC3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1" name="AutoShape 252">
          <a:extLst>
            <a:ext uri="{FF2B5EF4-FFF2-40B4-BE49-F238E27FC236}">
              <a16:creationId xmlns:a16="http://schemas.microsoft.com/office/drawing/2014/main" id="{384A374F-8D54-094F-BC38-2F57FE9FD70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2" name="AutoShape 253">
          <a:extLst>
            <a:ext uri="{FF2B5EF4-FFF2-40B4-BE49-F238E27FC236}">
              <a16:creationId xmlns:a16="http://schemas.microsoft.com/office/drawing/2014/main" id="{B1CF1D97-A309-0A42-A9D2-BC2A91F4B96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3" name="AutoShape 254">
          <a:extLst>
            <a:ext uri="{FF2B5EF4-FFF2-40B4-BE49-F238E27FC236}">
              <a16:creationId xmlns:a16="http://schemas.microsoft.com/office/drawing/2014/main" id="{340CF9DF-309B-9140-B70A-A516A15BFFA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4" name="AutoShape 255">
          <a:extLst>
            <a:ext uri="{FF2B5EF4-FFF2-40B4-BE49-F238E27FC236}">
              <a16:creationId xmlns:a16="http://schemas.microsoft.com/office/drawing/2014/main" id="{6FC47009-EF71-DA42-96E8-11B31C06544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5" name="AutoShape 256">
          <a:extLst>
            <a:ext uri="{FF2B5EF4-FFF2-40B4-BE49-F238E27FC236}">
              <a16:creationId xmlns:a16="http://schemas.microsoft.com/office/drawing/2014/main" id="{3A109ACB-379E-174D-92C9-EFD1F2326C1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6" name="AutoShape 257">
          <a:extLst>
            <a:ext uri="{FF2B5EF4-FFF2-40B4-BE49-F238E27FC236}">
              <a16:creationId xmlns:a16="http://schemas.microsoft.com/office/drawing/2014/main" id="{72E861E1-DCF3-9947-BFF7-45CE7A7EE76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7" name="AutoShape 258">
          <a:extLst>
            <a:ext uri="{FF2B5EF4-FFF2-40B4-BE49-F238E27FC236}">
              <a16:creationId xmlns:a16="http://schemas.microsoft.com/office/drawing/2014/main" id="{6DC5380F-8ED3-9A49-9A2D-94F46AF59AD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8" name="AutoShape 259">
          <a:extLst>
            <a:ext uri="{FF2B5EF4-FFF2-40B4-BE49-F238E27FC236}">
              <a16:creationId xmlns:a16="http://schemas.microsoft.com/office/drawing/2014/main" id="{9EBADDA9-9303-4841-8975-3B57AE4D0AF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59" name="AutoShape 260">
          <a:extLst>
            <a:ext uri="{FF2B5EF4-FFF2-40B4-BE49-F238E27FC236}">
              <a16:creationId xmlns:a16="http://schemas.microsoft.com/office/drawing/2014/main" id="{941CCB61-BC32-3A4B-BE12-8333864F92F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0" name="AutoShape 261">
          <a:extLst>
            <a:ext uri="{FF2B5EF4-FFF2-40B4-BE49-F238E27FC236}">
              <a16:creationId xmlns:a16="http://schemas.microsoft.com/office/drawing/2014/main" id="{CD6CBD8A-8F54-9F45-9996-E80B8CDABFF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1" name="AutoShape 262">
          <a:extLst>
            <a:ext uri="{FF2B5EF4-FFF2-40B4-BE49-F238E27FC236}">
              <a16:creationId xmlns:a16="http://schemas.microsoft.com/office/drawing/2014/main" id="{5CB6AC9E-8252-EC41-82D2-CCE618CD0AD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2" name="AutoShape 263">
          <a:extLst>
            <a:ext uri="{FF2B5EF4-FFF2-40B4-BE49-F238E27FC236}">
              <a16:creationId xmlns:a16="http://schemas.microsoft.com/office/drawing/2014/main" id="{822A2B8E-C628-4341-ACBE-B2005CEBB2B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3" name="AutoShape 264">
          <a:extLst>
            <a:ext uri="{FF2B5EF4-FFF2-40B4-BE49-F238E27FC236}">
              <a16:creationId xmlns:a16="http://schemas.microsoft.com/office/drawing/2014/main" id="{12C907D3-8267-8F4E-8E78-B7CBF305898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4" name="AutoShape 265">
          <a:extLst>
            <a:ext uri="{FF2B5EF4-FFF2-40B4-BE49-F238E27FC236}">
              <a16:creationId xmlns:a16="http://schemas.microsoft.com/office/drawing/2014/main" id="{E49FC79F-0157-7342-86FC-402296BD212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5" name="AutoShape 266">
          <a:extLst>
            <a:ext uri="{FF2B5EF4-FFF2-40B4-BE49-F238E27FC236}">
              <a16:creationId xmlns:a16="http://schemas.microsoft.com/office/drawing/2014/main" id="{BA475E3F-E619-204B-8E13-E2B80A9AEB7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6" name="AutoShape 267">
          <a:extLst>
            <a:ext uri="{FF2B5EF4-FFF2-40B4-BE49-F238E27FC236}">
              <a16:creationId xmlns:a16="http://schemas.microsoft.com/office/drawing/2014/main" id="{782B0EE3-0C8F-FC46-B991-DF03F668947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7" name="AutoShape 268">
          <a:extLst>
            <a:ext uri="{FF2B5EF4-FFF2-40B4-BE49-F238E27FC236}">
              <a16:creationId xmlns:a16="http://schemas.microsoft.com/office/drawing/2014/main" id="{597F60FA-BD8D-E54C-A386-C73E1FD2B47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8" name="AutoShape 269">
          <a:extLst>
            <a:ext uri="{FF2B5EF4-FFF2-40B4-BE49-F238E27FC236}">
              <a16:creationId xmlns:a16="http://schemas.microsoft.com/office/drawing/2014/main" id="{009766E4-67D4-E949-BF7A-68DC0CBE442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69" name="AutoShape 270">
          <a:extLst>
            <a:ext uri="{FF2B5EF4-FFF2-40B4-BE49-F238E27FC236}">
              <a16:creationId xmlns:a16="http://schemas.microsoft.com/office/drawing/2014/main" id="{9F109AE3-03CB-B242-BD79-2439B3D661D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0" name="AutoShape 271">
          <a:extLst>
            <a:ext uri="{FF2B5EF4-FFF2-40B4-BE49-F238E27FC236}">
              <a16:creationId xmlns:a16="http://schemas.microsoft.com/office/drawing/2014/main" id="{C62F02CC-5C2D-6747-BB67-907F6AA2B7F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1" name="AutoShape 272">
          <a:extLst>
            <a:ext uri="{FF2B5EF4-FFF2-40B4-BE49-F238E27FC236}">
              <a16:creationId xmlns:a16="http://schemas.microsoft.com/office/drawing/2014/main" id="{29D73AE1-24F9-1F49-803F-871449C4704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2" name="AutoShape 273">
          <a:extLst>
            <a:ext uri="{FF2B5EF4-FFF2-40B4-BE49-F238E27FC236}">
              <a16:creationId xmlns:a16="http://schemas.microsoft.com/office/drawing/2014/main" id="{0012EDBF-CC77-C444-92FB-CEEBF1CF6E4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3" name="AutoShape 274">
          <a:extLst>
            <a:ext uri="{FF2B5EF4-FFF2-40B4-BE49-F238E27FC236}">
              <a16:creationId xmlns:a16="http://schemas.microsoft.com/office/drawing/2014/main" id="{947FC59C-6C0C-A244-8181-55AD7B36608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4" name="AutoShape 275">
          <a:extLst>
            <a:ext uri="{FF2B5EF4-FFF2-40B4-BE49-F238E27FC236}">
              <a16:creationId xmlns:a16="http://schemas.microsoft.com/office/drawing/2014/main" id="{9601D10E-CF41-2745-A791-E33EC5747F1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5" name="AutoShape 276">
          <a:extLst>
            <a:ext uri="{FF2B5EF4-FFF2-40B4-BE49-F238E27FC236}">
              <a16:creationId xmlns:a16="http://schemas.microsoft.com/office/drawing/2014/main" id="{ED0E446B-2707-BE4B-9C74-4BBE9EE008A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6" name="AutoShape 277">
          <a:extLst>
            <a:ext uri="{FF2B5EF4-FFF2-40B4-BE49-F238E27FC236}">
              <a16:creationId xmlns:a16="http://schemas.microsoft.com/office/drawing/2014/main" id="{B37AA798-CE8B-C845-8100-A05B09954A3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7" name="AutoShape 278">
          <a:extLst>
            <a:ext uri="{FF2B5EF4-FFF2-40B4-BE49-F238E27FC236}">
              <a16:creationId xmlns:a16="http://schemas.microsoft.com/office/drawing/2014/main" id="{089529BF-F0FE-6845-BA2A-844DEF74C72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8" name="AutoShape 279">
          <a:extLst>
            <a:ext uri="{FF2B5EF4-FFF2-40B4-BE49-F238E27FC236}">
              <a16:creationId xmlns:a16="http://schemas.microsoft.com/office/drawing/2014/main" id="{1296CBA0-FE37-3D46-A75C-CDC8B784138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79" name="AutoShape 280">
          <a:extLst>
            <a:ext uri="{FF2B5EF4-FFF2-40B4-BE49-F238E27FC236}">
              <a16:creationId xmlns:a16="http://schemas.microsoft.com/office/drawing/2014/main" id="{2F0F8177-3685-B341-AD90-6CB35170A30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0" name="AutoShape 281">
          <a:extLst>
            <a:ext uri="{FF2B5EF4-FFF2-40B4-BE49-F238E27FC236}">
              <a16:creationId xmlns:a16="http://schemas.microsoft.com/office/drawing/2014/main" id="{32B46873-3559-A047-B7D9-33BBEF45740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1" name="AutoShape 282">
          <a:extLst>
            <a:ext uri="{FF2B5EF4-FFF2-40B4-BE49-F238E27FC236}">
              <a16:creationId xmlns:a16="http://schemas.microsoft.com/office/drawing/2014/main" id="{334C0038-7731-F64C-9E48-676C2BF983C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2" name="AutoShape 283">
          <a:extLst>
            <a:ext uri="{FF2B5EF4-FFF2-40B4-BE49-F238E27FC236}">
              <a16:creationId xmlns:a16="http://schemas.microsoft.com/office/drawing/2014/main" id="{38B06521-2C79-734B-B126-B373FB0E988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3" name="AutoShape 284">
          <a:extLst>
            <a:ext uri="{FF2B5EF4-FFF2-40B4-BE49-F238E27FC236}">
              <a16:creationId xmlns:a16="http://schemas.microsoft.com/office/drawing/2014/main" id="{EF67CC98-38A7-5C41-A261-F28A08C930D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4" name="AutoShape 285">
          <a:extLst>
            <a:ext uri="{FF2B5EF4-FFF2-40B4-BE49-F238E27FC236}">
              <a16:creationId xmlns:a16="http://schemas.microsoft.com/office/drawing/2014/main" id="{CD2BE03E-005A-1440-BD2E-752AE498917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5" name="AutoShape 286">
          <a:extLst>
            <a:ext uri="{FF2B5EF4-FFF2-40B4-BE49-F238E27FC236}">
              <a16:creationId xmlns:a16="http://schemas.microsoft.com/office/drawing/2014/main" id="{71E6E44D-1B55-F64A-80A0-845377C7502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6" name="AutoShape 287">
          <a:extLst>
            <a:ext uri="{FF2B5EF4-FFF2-40B4-BE49-F238E27FC236}">
              <a16:creationId xmlns:a16="http://schemas.microsoft.com/office/drawing/2014/main" id="{2D79A47B-B4D6-5B44-8EAB-273378D7F88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7" name="AutoShape 288">
          <a:extLst>
            <a:ext uri="{FF2B5EF4-FFF2-40B4-BE49-F238E27FC236}">
              <a16:creationId xmlns:a16="http://schemas.microsoft.com/office/drawing/2014/main" id="{6F7D315A-293F-9346-BC8A-B61F4EF47DE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8" name="AutoShape 289">
          <a:extLst>
            <a:ext uri="{FF2B5EF4-FFF2-40B4-BE49-F238E27FC236}">
              <a16:creationId xmlns:a16="http://schemas.microsoft.com/office/drawing/2014/main" id="{B72F890E-E078-214C-9C0B-FEA039096E2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89" name="AutoShape 290">
          <a:extLst>
            <a:ext uri="{FF2B5EF4-FFF2-40B4-BE49-F238E27FC236}">
              <a16:creationId xmlns:a16="http://schemas.microsoft.com/office/drawing/2014/main" id="{8895D4CB-B806-0C43-887D-20D5693FAB8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0" name="AutoShape 291">
          <a:extLst>
            <a:ext uri="{FF2B5EF4-FFF2-40B4-BE49-F238E27FC236}">
              <a16:creationId xmlns:a16="http://schemas.microsoft.com/office/drawing/2014/main" id="{91E2046B-B88C-A242-AA4A-AC2B6E40E2B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1" name="AutoShape 292">
          <a:extLst>
            <a:ext uri="{FF2B5EF4-FFF2-40B4-BE49-F238E27FC236}">
              <a16:creationId xmlns:a16="http://schemas.microsoft.com/office/drawing/2014/main" id="{DC533B64-A3C1-5F41-82BC-D4FAD5FAE5E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2" name="AutoShape 293">
          <a:extLst>
            <a:ext uri="{FF2B5EF4-FFF2-40B4-BE49-F238E27FC236}">
              <a16:creationId xmlns:a16="http://schemas.microsoft.com/office/drawing/2014/main" id="{48881879-3FBF-E14D-86BF-F4FA6C96EF2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3" name="AutoShape 294">
          <a:extLst>
            <a:ext uri="{FF2B5EF4-FFF2-40B4-BE49-F238E27FC236}">
              <a16:creationId xmlns:a16="http://schemas.microsoft.com/office/drawing/2014/main" id="{B367045E-8AFE-0540-9594-2D5EF0B48A5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4" name="AutoShape 295">
          <a:extLst>
            <a:ext uri="{FF2B5EF4-FFF2-40B4-BE49-F238E27FC236}">
              <a16:creationId xmlns:a16="http://schemas.microsoft.com/office/drawing/2014/main" id="{16BC300A-C1A2-CB41-BCF3-E5AB304D79B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5" name="AutoShape 296">
          <a:extLst>
            <a:ext uri="{FF2B5EF4-FFF2-40B4-BE49-F238E27FC236}">
              <a16:creationId xmlns:a16="http://schemas.microsoft.com/office/drawing/2014/main" id="{A9B0738E-B188-3F4D-A512-45AA37678A2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6" name="AutoShape 297">
          <a:extLst>
            <a:ext uri="{FF2B5EF4-FFF2-40B4-BE49-F238E27FC236}">
              <a16:creationId xmlns:a16="http://schemas.microsoft.com/office/drawing/2014/main" id="{14CB5265-04DB-1647-8DCD-0A998E75BE5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7" name="AutoShape 298">
          <a:extLst>
            <a:ext uri="{FF2B5EF4-FFF2-40B4-BE49-F238E27FC236}">
              <a16:creationId xmlns:a16="http://schemas.microsoft.com/office/drawing/2014/main" id="{286CBE1B-2E64-884C-AD25-7B06E0BD2AC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8" name="AutoShape 299">
          <a:extLst>
            <a:ext uri="{FF2B5EF4-FFF2-40B4-BE49-F238E27FC236}">
              <a16:creationId xmlns:a16="http://schemas.microsoft.com/office/drawing/2014/main" id="{0DC4BC26-D630-8B49-AC5E-142F746612E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899" name="AutoShape 300">
          <a:extLst>
            <a:ext uri="{FF2B5EF4-FFF2-40B4-BE49-F238E27FC236}">
              <a16:creationId xmlns:a16="http://schemas.microsoft.com/office/drawing/2014/main" id="{A3532156-301C-3F44-9FD2-0E76E00D144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0" name="AutoShape 301">
          <a:extLst>
            <a:ext uri="{FF2B5EF4-FFF2-40B4-BE49-F238E27FC236}">
              <a16:creationId xmlns:a16="http://schemas.microsoft.com/office/drawing/2014/main" id="{9FD46931-4FA3-E34A-BD80-93ECA8494D4B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1" name="AutoShape 302">
          <a:extLst>
            <a:ext uri="{FF2B5EF4-FFF2-40B4-BE49-F238E27FC236}">
              <a16:creationId xmlns:a16="http://schemas.microsoft.com/office/drawing/2014/main" id="{28AD4DC8-84F7-1C47-8C72-FC16A26E981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2" name="AutoShape 303">
          <a:extLst>
            <a:ext uri="{FF2B5EF4-FFF2-40B4-BE49-F238E27FC236}">
              <a16:creationId xmlns:a16="http://schemas.microsoft.com/office/drawing/2014/main" id="{269E70C5-9AEF-5A43-801C-D1968E81A6C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3" name="AutoShape 304">
          <a:extLst>
            <a:ext uri="{FF2B5EF4-FFF2-40B4-BE49-F238E27FC236}">
              <a16:creationId xmlns:a16="http://schemas.microsoft.com/office/drawing/2014/main" id="{C8713A3F-4A0A-EA4D-ABE3-27535158D22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4" name="AutoShape 305">
          <a:extLst>
            <a:ext uri="{FF2B5EF4-FFF2-40B4-BE49-F238E27FC236}">
              <a16:creationId xmlns:a16="http://schemas.microsoft.com/office/drawing/2014/main" id="{4B76C1DA-70B8-A044-9F18-71C919B2532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5" name="AutoShape 306">
          <a:extLst>
            <a:ext uri="{FF2B5EF4-FFF2-40B4-BE49-F238E27FC236}">
              <a16:creationId xmlns:a16="http://schemas.microsoft.com/office/drawing/2014/main" id="{231DA7D5-DFC5-B441-81E7-0F8ECF1F769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6" name="AutoShape 307">
          <a:extLst>
            <a:ext uri="{FF2B5EF4-FFF2-40B4-BE49-F238E27FC236}">
              <a16:creationId xmlns:a16="http://schemas.microsoft.com/office/drawing/2014/main" id="{5C4BB09A-D892-0843-93C0-3B73FF641A2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7" name="AutoShape 308">
          <a:extLst>
            <a:ext uri="{FF2B5EF4-FFF2-40B4-BE49-F238E27FC236}">
              <a16:creationId xmlns:a16="http://schemas.microsoft.com/office/drawing/2014/main" id="{5B6F8CD1-5A1A-6943-B98A-C5D9CC69390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8" name="AutoShape 309">
          <a:extLst>
            <a:ext uri="{FF2B5EF4-FFF2-40B4-BE49-F238E27FC236}">
              <a16:creationId xmlns:a16="http://schemas.microsoft.com/office/drawing/2014/main" id="{126F4034-0A04-2342-85F7-692C909608B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09" name="AutoShape 310">
          <a:extLst>
            <a:ext uri="{FF2B5EF4-FFF2-40B4-BE49-F238E27FC236}">
              <a16:creationId xmlns:a16="http://schemas.microsoft.com/office/drawing/2014/main" id="{F4BA8A51-87DE-2D41-8129-3B1CA4A8FB4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0" name="AutoShape 311">
          <a:extLst>
            <a:ext uri="{FF2B5EF4-FFF2-40B4-BE49-F238E27FC236}">
              <a16:creationId xmlns:a16="http://schemas.microsoft.com/office/drawing/2014/main" id="{0E07FB37-55ED-EE4B-AFE6-4441FB0996B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1" name="AutoShape 312">
          <a:extLst>
            <a:ext uri="{FF2B5EF4-FFF2-40B4-BE49-F238E27FC236}">
              <a16:creationId xmlns:a16="http://schemas.microsoft.com/office/drawing/2014/main" id="{CEF963B9-D597-F841-ABFB-D38237C85C8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2" name="AutoShape 313">
          <a:extLst>
            <a:ext uri="{FF2B5EF4-FFF2-40B4-BE49-F238E27FC236}">
              <a16:creationId xmlns:a16="http://schemas.microsoft.com/office/drawing/2014/main" id="{4A78FC58-1400-9347-9ADF-7C4D99981EB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3" name="AutoShape 314">
          <a:extLst>
            <a:ext uri="{FF2B5EF4-FFF2-40B4-BE49-F238E27FC236}">
              <a16:creationId xmlns:a16="http://schemas.microsoft.com/office/drawing/2014/main" id="{9BD64964-0D8E-354F-80AA-B7F1CD7E612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4" name="AutoShape 315">
          <a:extLst>
            <a:ext uri="{FF2B5EF4-FFF2-40B4-BE49-F238E27FC236}">
              <a16:creationId xmlns:a16="http://schemas.microsoft.com/office/drawing/2014/main" id="{9827F43D-6EA5-AC42-9904-EEDC3055D08E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5" name="AutoShape 316">
          <a:extLst>
            <a:ext uri="{FF2B5EF4-FFF2-40B4-BE49-F238E27FC236}">
              <a16:creationId xmlns:a16="http://schemas.microsoft.com/office/drawing/2014/main" id="{F10F2FDE-EF68-CF43-9C20-D2D96E3178F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6" name="AutoShape 317">
          <a:extLst>
            <a:ext uri="{FF2B5EF4-FFF2-40B4-BE49-F238E27FC236}">
              <a16:creationId xmlns:a16="http://schemas.microsoft.com/office/drawing/2014/main" id="{17DA34DC-A9F1-CA45-8B2D-EEA30C2A5BD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7" name="AutoShape 318">
          <a:extLst>
            <a:ext uri="{FF2B5EF4-FFF2-40B4-BE49-F238E27FC236}">
              <a16:creationId xmlns:a16="http://schemas.microsoft.com/office/drawing/2014/main" id="{2152270D-806C-A447-A7E6-E9096D6B038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8" name="AutoShape 319">
          <a:extLst>
            <a:ext uri="{FF2B5EF4-FFF2-40B4-BE49-F238E27FC236}">
              <a16:creationId xmlns:a16="http://schemas.microsoft.com/office/drawing/2014/main" id="{0100EB57-2F77-174A-A4DD-6386DC2FAB2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19" name="AutoShape 320">
          <a:extLst>
            <a:ext uri="{FF2B5EF4-FFF2-40B4-BE49-F238E27FC236}">
              <a16:creationId xmlns:a16="http://schemas.microsoft.com/office/drawing/2014/main" id="{356F16EF-9203-CA48-A8C7-1CC9E298EAA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0" name="AutoShape 321">
          <a:extLst>
            <a:ext uri="{FF2B5EF4-FFF2-40B4-BE49-F238E27FC236}">
              <a16:creationId xmlns:a16="http://schemas.microsoft.com/office/drawing/2014/main" id="{FA3684A3-5F17-4548-987C-26B71E3BAED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1" name="AutoShape 322">
          <a:extLst>
            <a:ext uri="{FF2B5EF4-FFF2-40B4-BE49-F238E27FC236}">
              <a16:creationId xmlns:a16="http://schemas.microsoft.com/office/drawing/2014/main" id="{0D72BD64-0E8D-1B4E-AD28-7F3F1F46F700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2" name="AutoShape 323">
          <a:extLst>
            <a:ext uri="{FF2B5EF4-FFF2-40B4-BE49-F238E27FC236}">
              <a16:creationId xmlns:a16="http://schemas.microsoft.com/office/drawing/2014/main" id="{AA1A5169-71E4-4B47-ABB5-03863700189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3" name="AutoShape 324">
          <a:extLst>
            <a:ext uri="{FF2B5EF4-FFF2-40B4-BE49-F238E27FC236}">
              <a16:creationId xmlns:a16="http://schemas.microsoft.com/office/drawing/2014/main" id="{1D8948B9-7329-FE41-83B5-A42E0EEE0C6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4" name="AutoShape 325">
          <a:extLst>
            <a:ext uri="{FF2B5EF4-FFF2-40B4-BE49-F238E27FC236}">
              <a16:creationId xmlns:a16="http://schemas.microsoft.com/office/drawing/2014/main" id="{51D8D275-E79B-284C-B644-6967BA629172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5" name="AutoShape 326">
          <a:extLst>
            <a:ext uri="{FF2B5EF4-FFF2-40B4-BE49-F238E27FC236}">
              <a16:creationId xmlns:a16="http://schemas.microsoft.com/office/drawing/2014/main" id="{C3D85131-F74F-AE4A-BB00-C36C34E350F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6" name="AutoShape 327">
          <a:extLst>
            <a:ext uri="{FF2B5EF4-FFF2-40B4-BE49-F238E27FC236}">
              <a16:creationId xmlns:a16="http://schemas.microsoft.com/office/drawing/2014/main" id="{8DFBBCF4-30F4-BD4F-BC03-819FD5F86E7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7" name="AutoShape 328">
          <a:extLst>
            <a:ext uri="{FF2B5EF4-FFF2-40B4-BE49-F238E27FC236}">
              <a16:creationId xmlns:a16="http://schemas.microsoft.com/office/drawing/2014/main" id="{A6E94692-DC96-4E40-8D89-70F09285D94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8" name="AutoShape 329">
          <a:extLst>
            <a:ext uri="{FF2B5EF4-FFF2-40B4-BE49-F238E27FC236}">
              <a16:creationId xmlns:a16="http://schemas.microsoft.com/office/drawing/2014/main" id="{E977773A-BB77-2C4D-9CFE-0A847DBAA85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29" name="AutoShape 330">
          <a:extLst>
            <a:ext uri="{FF2B5EF4-FFF2-40B4-BE49-F238E27FC236}">
              <a16:creationId xmlns:a16="http://schemas.microsoft.com/office/drawing/2014/main" id="{E5B0C918-DA74-224E-8351-4C99E549307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0" name="AutoShape 331">
          <a:extLst>
            <a:ext uri="{FF2B5EF4-FFF2-40B4-BE49-F238E27FC236}">
              <a16:creationId xmlns:a16="http://schemas.microsoft.com/office/drawing/2014/main" id="{6BCEA4A8-CA23-3A4B-A9B9-5B3646FEDE6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1" name="AutoShape 332">
          <a:extLst>
            <a:ext uri="{FF2B5EF4-FFF2-40B4-BE49-F238E27FC236}">
              <a16:creationId xmlns:a16="http://schemas.microsoft.com/office/drawing/2014/main" id="{80B4E2BD-A156-144C-9163-BA5E60CC02E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2" name="AutoShape 333">
          <a:extLst>
            <a:ext uri="{FF2B5EF4-FFF2-40B4-BE49-F238E27FC236}">
              <a16:creationId xmlns:a16="http://schemas.microsoft.com/office/drawing/2014/main" id="{CE74DD06-1922-EE4F-995A-47B2FAFBC9A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3" name="AutoShape 334">
          <a:extLst>
            <a:ext uri="{FF2B5EF4-FFF2-40B4-BE49-F238E27FC236}">
              <a16:creationId xmlns:a16="http://schemas.microsoft.com/office/drawing/2014/main" id="{94FE80B3-A582-644C-8B54-6645907016F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4" name="AutoShape 335">
          <a:extLst>
            <a:ext uri="{FF2B5EF4-FFF2-40B4-BE49-F238E27FC236}">
              <a16:creationId xmlns:a16="http://schemas.microsoft.com/office/drawing/2014/main" id="{6F365944-F492-044A-9DDB-48CC97C309B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5" name="AutoShape 336">
          <a:extLst>
            <a:ext uri="{FF2B5EF4-FFF2-40B4-BE49-F238E27FC236}">
              <a16:creationId xmlns:a16="http://schemas.microsoft.com/office/drawing/2014/main" id="{FD1DA925-2AC1-5A43-9E43-4B9D7AEA2E1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6" name="AutoShape 337">
          <a:extLst>
            <a:ext uri="{FF2B5EF4-FFF2-40B4-BE49-F238E27FC236}">
              <a16:creationId xmlns:a16="http://schemas.microsoft.com/office/drawing/2014/main" id="{AD6ACFAD-9B09-6F48-8A97-3A4882B5DAE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7" name="AutoShape 338">
          <a:extLst>
            <a:ext uri="{FF2B5EF4-FFF2-40B4-BE49-F238E27FC236}">
              <a16:creationId xmlns:a16="http://schemas.microsoft.com/office/drawing/2014/main" id="{794B2EC3-0305-0949-8BAE-356076C2B7E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8" name="AutoShape 339">
          <a:extLst>
            <a:ext uri="{FF2B5EF4-FFF2-40B4-BE49-F238E27FC236}">
              <a16:creationId xmlns:a16="http://schemas.microsoft.com/office/drawing/2014/main" id="{C27ABD6F-604A-EC44-B03B-57AB61E7743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39" name="AutoShape 340">
          <a:extLst>
            <a:ext uri="{FF2B5EF4-FFF2-40B4-BE49-F238E27FC236}">
              <a16:creationId xmlns:a16="http://schemas.microsoft.com/office/drawing/2014/main" id="{5A39D703-B739-BF46-9EE0-43D2A13B6917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0" name="AutoShape 341">
          <a:extLst>
            <a:ext uri="{FF2B5EF4-FFF2-40B4-BE49-F238E27FC236}">
              <a16:creationId xmlns:a16="http://schemas.microsoft.com/office/drawing/2014/main" id="{06F9CA3C-B111-F049-836F-1EDC68C9783F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1" name="AutoShape 342">
          <a:extLst>
            <a:ext uri="{FF2B5EF4-FFF2-40B4-BE49-F238E27FC236}">
              <a16:creationId xmlns:a16="http://schemas.microsoft.com/office/drawing/2014/main" id="{0026C59B-3194-994C-8C25-51DFC8B95594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2" name="AutoShape 343">
          <a:extLst>
            <a:ext uri="{FF2B5EF4-FFF2-40B4-BE49-F238E27FC236}">
              <a16:creationId xmlns:a16="http://schemas.microsoft.com/office/drawing/2014/main" id="{D9723754-9EE1-1940-9786-BDFDB1B37409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3" name="AutoShape 344">
          <a:extLst>
            <a:ext uri="{FF2B5EF4-FFF2-40B4-BE49-F238E27FC236}">
              <a16:creationId xmlns:a16="http://schemas.microsoft.com/office/drawing/2014/main" id="{69C4B5D3-4F6F-3045-9167-FB46200CA625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4" name="AutoShape 345">
          <a:extLst>
            <a:ext uri="{FF2B5EF4-FFF2-40B4-BE49-F238E27FC236}">
              <a16:creationId xmlns:a16="http://schemas.microsoft.com/office/drawing/2014/main" id="{E482C1E9-143C-5143-B5FB-933332624408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5" name="AutoShape 346">
          <a:extLst>
            <a:ext uri="{FF2B5EF4-FFF2-40B4-BE49-F238E27FC236}">
              <a16:creationId xmlns:a16="http://schemas.microsoft.com/office/drawing/2014/main" id="{57B11508-4F3D-4446-995D-7D9C84394C26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6" name="AutoShape 347">
          <a:extLst>
            <a:ext uri="{FF2B5EF4-FFF2-40B4-BE49-F238E27FC236}">
              <a16:creationId xmlns:a16="http://schemas.microsoft.com/office/drawing/2014/main" id="{F5E84EC4-55E8-6C41-86D6-8323EEA8F6AC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7" name="AutoShape 348">
          <a:extLst>
            <a:ext uri="{FF2B5EF4-FFF2-40B4-BE49-F238E27FC236}">
              <a16:creationId xmlns:a16="http://schemas.microsoft.com/office/drawing/2014/main" id="{1CF3351A-AEFD-7F4D-ACA6-77325736B793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8" name="AutoShape 349">
          <a:extLst>
            <a:ext uri="{FF2B5EF4-FFF2-40B4-BE49-F238E27FC236}">
              <a16:creationId xmlns:a16="http://schemas.microsoft.com/office/drawing/2014/main" id="{DD3BA613-94C0-CB4F-8967-E2BEF45BD6A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49" name="AutoShape 350">
          <a:extLst>
            <a:ext uri="{FF2B5EF4-FFF2-40B4-BE49-F238E27FC236}">
              <a16:creationId xmlns:a16="http://schemas.microsoft.com/office/drawing/2014/main" id="{5322F1ED-02FC-5D4F-B8C7-4CA4C54B2DEA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50" name="AutoShape 351">
          <a:extLst>
            <a:ext uri="{FF2B5EF4-FFF2-40B4-BE49-F238E27FC236}">
              <a16:creationId xmlns:a16="http://schemas.microsoft.com/office/drawing/2014/main" id="{FC840CE2-72E0-6449-8A0C-16DADF6E83ED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78</xdr:row>
      <xdr:rowOff>0</xdr:rowOff>
    </xdr:from>
    <xdr:to>
      <xdr:col>7</xdr:col>
      <xdr:colOff>0</xdr:colOff>
      <xdr:row>78</xdr:row>
      <xdr:rowOff>0</xdr:rowOff>
    </xdr:to>
    <xdr:sp macro="" textlink="">
      <xdr:nvSpPr>
        <xdr:cNvPr id="150951" name="AutoShape 352">
          <a:extLst>
            <a:ext uri="{FF2B5EF4-FFF2-40B4-BE49-F238E27FC236}">
              <a16:creationId xmlns:a16="http://schemas.microsoft.com/office/drawing/2014/main" id="{5F646C6E-D8F1-6341-91A4-FB9D811CE3E1}"/>
            </a:ext>
          </a:extLst>
        </xdr:cNvPr>
        <xdr:cNvSpPr>
          <a:spLocks noChangeArrowheads="1"/>
        </xdr:cNvSpPr>
      </xdr:nvSpPr>
      <xdr:spPr bwMode="auto">
        <a:xfrm>
          <a:off x="6311900" y="20294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2" name="AutoShape 354">
          <a:extLst>
            <a:ext uri="{FF2B5EF4-FFF2-40B4-BE49-F238E27FC236}">
              <a16:creationId xmlns:a16="http://schemas.microsoft.com/office/drawing/2014/main" id="{0181387F-9FC8-C74C-A8E2-BAE5BE6A4665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3" name="AutoShape 355">
          <a:extLst>
            <a:ext uri="{FF2B5EF4-FFF2-40B4-BE49-F238E27FC236}">
              <a16:creationId xmlns:a16="http://schemas.microsoft.com/office/drawing/2014/main" id="{FB2D285A-D988-CF4A-B8BD-2BAE0F41E142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4" name="AutoShape 356">
          <a:extLst>
            <a:ext uri="{FF2B5EF4-FFF2-40B4-BE49-F238E27FC236}">
              <a16:creationId xmlns:a16="http://schemas.microsoft.com/office/drawing/2014/main" id="{50544564-1AE1-504D-AE50-5B4D0EAECF1D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5" name="AutoShape 357">
          <a:extLst>
            <a:ext uri="{FF2B5EF4-FFF2-40B4-BE49-F238E27FC236}">
              <a16:creationId xmlns:a16="http://schemas.microsoft.com/office/drawing/2014/main" id="{31A59C5B-AD4F-6646-AE15-D348E819272B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6" name="AutoShape 358">
          <a:extLst>
            <a:ext uri="{FF2B5EF4-FFF2-40B4-BE49-F238E27FC236}">
              <a16:creationId xmlns:a16="http://schemas.microsoft.com/office/drawing/2014/main" id="{7E4EE586-EA1B-F942-B8FB-AB228B346CC4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7" name="AutoShape 359">
          <a:extLst>
            <a:ext uri="{FF2B5EF4-FFF2-40B4-BE49-F238E27FC236}">
              <a16:creationId xmlns:a16="http://schemas.microsoft.com/office/drawing/2014/main" id="{9729107D-ABEA-DA48-B4B2-30D0D6CF9459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8" name="AutoShape 360">
          <a:extLst>
            <a:ext uri="{FF2B5EF4-FFF2-40B4-BE49-F238E27FC236}">
              <a16:creationId xmlns:a16="http://schemas.microsoft.com/office/drawing/2014/main" id="{1F80D305-1EB5-6640-B3EF-320F93296518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59" name="AutoShape 361">
          <a:extLst>
            <a:ext uri="{FF2B5EF4-FFF2-40B4-BE49-F238E27FC236}">
              <a16:creationId xmlns:a16="http://schemas.microsoft.com/office/drawing/2014/main" id="{50BC495F-A01D-D64F-994E-AD1580215894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0" name="AutoShape 362">
          <a:extLst>
            <a:ext uri="{FF2B5EF4-FFF2-40B4-BE49-F238E27FC236}">
              <a16:creationId xmlns:a16="http://schemas.microsoft.com/office/drawing/2014/main" id="{C3B0CBC7-671A-8F40-80F9-01DA086571F6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1" name="AutoShape 363">
          <a:extLst>
            <a:ext uri="{FF2B5EF4-FFF2-40B4-BE49-F238E27FC236}">
              <a16:creationId xmlns:a16="http://schemas.microsoft.com/office/drawing/2014/main" id="{98F1D14E-8774-1B4B-B044-EE2042568EF6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2" name="AutoShape 364">
          <a:extLst>
            <a:ext uri="{FF2B5EF4-FFF2-40B4-BE49-F238E27FC236}">
              <a16:creationId xmlns:a16="http://schemas.microsoft.com/office/drawing/2014/main" id="{C5832182-8AC7-A64B-811D-2142944FFA6D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3" name="AutoShape 365">
          <a:extLst>
            <a:ext uri="{FF2B5EF4-FFF2-40B4-BE49-F238E27FC236}">
              <a16:creationId xmlns:a16="http://schemas.microsoft.com/office/drawing/2014/main" id="{1BA81F53-E402-8940-A108-37A28291C3B2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4" name="AutoShape 366">
          <a:extLst>
            <a:ext uri="{FF2B5EF4-FFF2-40B4-BE49-F238E27FC236}">
              <a16:creationId xmlns:a16="http://schemas.microsoft.com/office/drawing/2014/main" id="{C0F344FD-0B07-B14F-BE72-C0E1D7411617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5" name="AutoShape 367">
          <a:extLst>
            <a:ext uri="{FF2B5EF4-FFF2-40B4-BE49-F238E27FC236}">
              <a16:creationId xmlns:a16="http://schemas.microsoft.com/office/drawing/2014/main" id="{864741EF-2342-534C-8D2C-B8E1524C4B44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6" name="AutoShape 368">
          <a:extLst>
            <a:ext uri="{FF2B5EF4-FFF2-40B4-BE49-F238E27FC236}">
              <a16:creationId xmlns:a16="http://schemas.microsoft.com/office/drawing/2014/main" id="{B0E196A9-7835-244D-BF30-56D6845CC712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967" name="AutoShape 369">
          <a:extLst>
            <a:ext uri="{FF2B5EF4-FFF2-40B4-BE49-F238E27FC236}">
              <a16:creationId xmlns:a16="http://schemas.microsoft.com/office/drawing/2014/main" id="{B51EA73F-20DB-594D-A583-2977DF8852D8}"/>
            </a:ext>
          </a:extLst>
        </xdr:cNvPr>
        <xdr:cNvSpPr>
          <a:spLocks noChangeArrowheads="1"/>
        </xdr:cNvSpPr>
      </xdr:nvSpPr>
      <xdr:spPr bwMode="auto">
        <a:xfrm>
          <a:off x="6311900" y="87884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68" name="AutoShape 370">
          <a:extLst>
            <a:ext uri="{FF2B5EF4-FFF2-40B4-BE49-F238E27FC236}">
              <a16:creationId xmlns:a16="http://schemas.microsoft.com/office/drawing/2014/main" id="{1703AFC2-3508-B14B-923B-A4DD41861E61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69" name="AutoShape 371">
          <a:extLst>
            <a:ext uri="{FF2B5EF4-FFF2-40B4-BE49-F238E27FC236}">
              <a16:creationId xmlns:a16="http://schemas.microsoft.com/office/drawing/2014/main" id="{55FAD7E8-B647-6741-89BB-5D4E065A76B3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0" name="AutoShape 372">
          <a:extLst>
            <a:ext uri="{FF2B5EF4-FFF2-40B4-BE49-F238E27FC236}">
              <a16:creationId xmlns:a16="http://schemas.microsoft.com/office/drawing/2014/main" id="{29B30D8C-7FB0-6C43-8FE6-72C2D1612CC1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1" name="AutoShape 373">
          <a:extLst>
            <a:ext uri="{FF2B5EF4-FFF2-40B4-BE49-F238E27FC236}">
              <a16:creationId xmlns:a16="http://schemas.microsoft.com/office/drawing/2014/main" id="{8A9A6E66-2F6E-AE4E-8333-306010BFDA04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2" name="AutoShape 374">
          <a:extLst>
            <a:ext uri="{FF2B5EF4-FFF2-40B4-BE49-F238E27FC236}">
              <a16:creationId xmlns:a16="http://schemas.microsoft.com/office/drawing/2014/main" id="{6ED19675-8371-0146-90AC-8D1489A24114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3" name="AutoShape 375">
          <a:extLst>
            <a:ext uri="{FF2B5EF4-FFF2-40B4-BE49-F238E27FC236}">
              <a16:creationId xmlns:a16="http://schemas.microsoft.com/office/drawing/2014/main" id="{2A82B2AE-9577-634E-91B0-0146B91E198D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4" name="AutoShape 376">
          <a:extLst>
            <a:ext uri="{FF2B5EF4-FFF2-40B4-BE49-F238E27FC236}">
              <a16:creationId xmlns:a16="http://schemas.microsoft.com/office/drawing/2014/main" id="{DC4AC16E-F23D-8F41-824A-E2171B290EA8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5" name="AutoShape 377">
          <a:extLst>
            <a:ext uri="{FF2B5EF4-FFF2-40B4-BE49-F238E27FC236}">
              <a16:creationId xmlns:a16="http://schemas.microsoft.com/office/drawing/2014/main" id="{31A6FB67-A7CD-D743-94BE-7B06CBF8D73F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6" name="AutoShape 378">
          <a:extLst>
            <a:ext uri="{FF2B5EF4-FFF2-40B4-BE49-F238E27FC236}">
              <a16:creationId xmlns:a16="http://schemas.microsoft.com/office/drawing/2014/main" id="{1C493D1E-C4D1-AB4A-9503-89BFE6B4F20A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7" name="AutoShape 379">
          <a:extLst>
            <a:ext uri="{FF2B5EF4-FFF2-40B4-BE49-F238E27FC236}">
              <a16:creationId xmlns:a16="http://schemas.microsoft.com/office/drawing/2014/main" id="{EC7DC947-6769-EB43-9209-99343E508585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8" name="AutoShape 380">
          <a:extLst>
            <a:ext uri="{FF2B5EF4-FFF2-40B4-BE49-F238E27FC236}">
              <a16:creationId xmlns:a16="http://schemas.microsoft.com/office/drawing/2014/main" id="{64E90052-AD46-BD46-8423-8FEF13B9EC94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79" name="AutoShape 381">
          <a:extLst>
            <a:ext uri="{FF2B5EF4-FFF2-40B4-BE49-F238E27FC236}">
              <a16:creationId xmlns:a16="http://schemas.microsoft.com/office/drawing/2014/main" id="{86BD3D4F-FB7D-F94A-B5F1-DC9B7CB65B91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80" name="AutoShape 382">
          <a:extLst>
            <a:ext uri="{FF2B5EF4-FFF2-40B4-BE49-F238E27FC236}">
              <a16:creationId xmlns:a16="http://schemas.microsoft.com/office/drawing/2014/main" id="{B585D1D4-C1F8-C449-8642-D1262DC6FFF7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139700</xdr:rowOff>
    </xdr:from>
    <xdr:to>
      <xdr:col>7</xdr:col>
      <xdr:colOff>0</xdr:colOff>
      <xdr:row>35</xdr:row>
      <xdr:rowOff>0</xdr:rowOff>
    </xdr:to>
    <xdr:sp macro="" textlink="">
      <xdr:nvSpPr>
        <xdr:cNvPr id="150981" name="AutoShape 383">
          <a:extLst>
            <a:ext uri="{FF2B5EF4-FFF2-40B4-BE49-F238E27FC236}">
              <a16:creationId xmlns:a16="http://schemas.microsoft.com/office/drawing/2014/main" id="{32DF0E3D-A081-7048-A0D0-B5B48962345C}"/>
            </a:ext>
          </a:extLst>
        </xdr:cNvPr>
        <xdr:cNvSpPr>
          <a:spLocks noChangeArrowheads="1"/>
        </xdr:cNvSpPr>
      </xdr:nvSpPr>
      <xdr:spPr bwMode="auto">
        <a:xfrm>
          <a:off x="6311900" y="8928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101600</xdr:rowOff>
    </xdr:from>
    <xdr:to>
      <xdr:col>7</xdr:col>
      <xdr:colOff>0</xdr:colOff>
      <xdr:row>35</xdr:row>
      <xdr:rowOff>0</xdr:rowOff>
    </xdr:to>
    <xdr:sp macro="" textlink="">
      <xdr:nvSpPr>
        <xdr:cNvPr id="150982" name="AutoShape 384">
          <a:extLst>
            <a:ext uri="{FF2B5EF4-FFF2-40B4-BE49-F238E27FC236}">
              <a16:creationId xmlns:a16="http://schemas.microsoft.com/office/drawing/2014/main" id="{6475B567-7EEB-374E-9E77-6BC8045F4505}"/>
            </a:ext>
          </a:extLst>
        </xdr:cNvPr>
        <xdr:cNvSpPr>
          <a:spLocks noChangeArrowheads="1"/>
        </xdr:cNvSpPr>
      </xdr:nvSpPr>
      <xdr:spPr bwMode="auto">
        <a:xfrm>
          <a:off x="6311900" y="88900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34</xdr:row>
      <xdr:rowOff>127000</xdr:rowOff>
    </xdr:from>
    <xdr:to>
      <xdr:col>7</xdr:col>
      <xdr:colOff>0</xdr:colOff>
      <xdr:row>35</xdr:row>
      <xdr:rowOff>0</xdr:rowOff>
    </xdr:to>
    <xdr:sp macro="" textlink="">
      <xdr:nvSpPr>
        <xdr:cNvPr id="150983" name="AutoShape 385">
          <a:extLst>
            <a:ext uri="{FF2B5EF4-FFF2-40B4-BE49-F238E27FC236}">
              <a16:creationId xmlns:a16="http://schemas.microsoft.com/office/drawing/2014/main" id="{C9A47ADA-803E-2641-942C-88069A518E60}"/>
            </a:ext>
          </a:extLst>
        </xdr:cNvPr>
        <xdr:cNvSpPr>
          <a:spLocks noChangeArrowheads="1"/>
        </xdr:cNvSpPr>
      </xdr:nvSpPr>
      <xdr:spPr bwMode="auto">
        <a:xfrm>
          <a:off x="6311900" y="89154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4" name="AutoShape 386">
          <a:extLst>
            <a:ext uri="{FF2B5EF4-FFF2-40B4-BE49-F238E27FC236}">
              <a16:creationId xmlns:a16="http://schemas.microsoft.com/office/drawing/2014/main" id="{09E84998-EF87-5541-8445-CE14BE155570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5" name="AutoShape 387">
          <a:extLst>
            <a:ext uri="{FF2B5EF4-FFF2-40B4-BE49-F238E27FC236}">
              <a16:creationId xmlns:a16="http://schemas.microsoft.com/office/drawing/2014/main" id="{5F542620-7783-A04B-8DE1-5C6D5ABE14B8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6" name="AutoShape 388">
          <a:extLst>
            <a:ext uri="{FF2B5EF4-FFF2-40B4-BE49-F238E27FC236}">
              <a16:creationId xmlns:a16="http://schemas.microsoft.com/office/drawing/2014/main" id="{BB39B3A3-CAEC-2142-90A1-AED485803D23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7" name="AutoShape 389">
          <a:extLst>
            <a:ext uri="{FF2B5EF4-FFF2-40B4-BE49-F238E27FC236}">
              <a16:creationId xmlns:a16="http://schemas.microsoft.com/office/drawing/2014/main" id="{65B1F184-48FC-8A4D-9AB3-9290C2C7C945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8" name="AutoShape 390">
          <a:extLst>
            <a:ext uri="{FF2B5EF4-FFF2-40B4-BE49-F238E27FC236}">
              <a16:creationId xmlns:a16="http://schemas.microsoft.com/office/drawing/2014/main" id="{6422C0ED-FD33-BC43-A94D-E4168FC0F600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89" name="AutoShape 391">
          <a:extLst>
            <a:ext uri="{FF2B5EF4-FFF2-40B4-BE49-F238E27FC236}">
              <a16:creationId xmlns:a16="http://schemas.microsoft.com/office/drawing/2014/main" id="{96AE7404-E891-774E-9A2B-33BC560A245D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0" name="AutoShape 392">
          <a:extLst>
            <a:ext uri="{FF2B5EF4-FFF2-40B4-BE49-F238E27FC236}">
              <a16:creationId xmlns:a16="http://schemas.microsoft.com/office/drawing/2014/main" id="{9F602F30-65B6-0448-9651-CC24F8FB7191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1" name="AutoShape 393">
          <a:extLst>
            <a:ext uri="{FF2B5EF4-FFF2-40B4-BE49-F238E27FC236}">
              <a16:creationId xmlns:a16="http://schemas.microsoft.com/office/drawing/2014/main" id="{EB1FE79F-229F-DE4C-8E17-2B0B18AF1A1B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2" name="AutoShape 394">
          <a:extLst>
            <a:ext uri="{FF2B5EF4-FFF2-40B4-BE49-F238E27FC236}">
              <a16:creationId xmlns:a16="http://schemas.microsoft.com/office/drawing/2014/main" id="{80FE647B-E567-0C46-99F4-8A177A320D2E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3" name="AutoShape 395">
          <a:extLst>
            <a:ext uri="{FF2B5EF4-FFF2-40B4-BE49-F238E27FC236}">
              <a16:creationId xmlns:a16="http://schemas.microsoft.com/office/drawing/2014/main" id="{AEAB3DF6-4867-124B-974C-00A18F80CDD2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4" name="AutoShape 396">
          <a:extLst>
            <a:ext uri="{FF2B5EF4-FFF2-40B4-BE49-F238E27FC236}">
              <a16:creationId xmlns:a16="http://schemas.microsoft.com/office/drawing/2014/main" id="{31CB05E3-E96D-394B-9DB1-62D13A45EBE6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5" name="AutoShape 397">
          <a:extLst>
            <a:ext uri="{FF2B5EF4-FFF2-40B4-BE49-F238E27FC236}">
              <a16:creationId xmlns:a16="http://schemas.microsoft.com/office/drawing/2014/main" id="{38807BB7-8A1C-6846-B7EA-A60EEFF8C6A1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6" name="AutoShape 398">
          <a:extLst>
            <a:ext uri="{FF2B5EF4-FFF2-40B4-BE49-F238E27FC236}">
              <a16:creationId xmlns:a16="http://schemas.microsoft.com/office/drawing/2014/main" id="{8ED034F9-9431-E743-8EE3-0DC4CE4961B1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7" name="AutoShape 399">
          <a:extLst>
            <a:ext uri="{FF2B5EF4-FFF2-40B4-BE49-F238E27FC236}">
              <a16:creationId xmlns:a16="http://schemas.microsoft.com/office/drawing/2014/main" id="{E018F80D-4673-1647-9E9C-0A2440E50597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8" name="AutoShape 400">
          <a:extLst>
            <a:ext uri="{FF2B5EF4-FFF2-40B4-BE49-F238E27FC236}">
              <a16:creationId xmlns:a16="http://schemas.microsoft.com/office/drawing/2014/main" id="{B829E1A1-2BB6-D241-BCB3-4A74E0C0F404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50999" name="AutoShape 401">
          <a:extLst>
            <a:ext uri="{FF2B5EF4-FFF2-40B4-BE49-F238E27FC236}">
              <a16:creationId xmlns:a16="http://schemas.microsoft.com/office/drawing/2014/main" id="{C6D06EB9-D9A8-1040-AF79-27561AC1B5C9}"/>
            </a:ext>
          </a:extLst>
        </xdr:cNvPr>
        <xdr:cNvSpPr>
          <a:spLocks noChangeArrowheads="1"/>
        </xdr:cNvSpPr>
      </xdr:nvSpPr>
      <xdr:spPr bwMode="auto">
        <a:xfrm>
          <a:off x="6311900" y="10922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0" name="AutoShape 402">
          <a:extLst>
            <a:ext uri="{FF2B5EF4-FFF2-40B4-BE49-F238E27FC236}">
              <a16:creationId xmlns:a16="http://schemas.microsoft.com/office/drawing/2014/main" id="{5996F20C-1888-E54C-A358-D0BD8C87B59A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1" name="AutoShape 403">
          <a:extLst>
            <a:ext uri="{FF2B5EF4-FFF2-40B4-BE49-F238E27FC236}">
              <a16:creationId xmlns:a16="http://schemas.microsoft.com/office/drawing/2014/main" id="{CB0DE0D9-9229-994E-BBED-D1B05ADA0CDD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2" name="AutoShape 404">
          <a:extLst>
            <a:ext uri="{FF2B5EF4-FFF2-40B4-BE49-F238E27FC236}">
              <a16:creationId xmlns:a16="http://schemas.microsoft.com/office/drawing/2014/main" id="{A435A107-F7EB-B14D-AA08-3615D5632237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3" name="AutoShape 405">
          <a:extLst>
            <a:ext uri="{FF2B5EF4-FFF2-40B4-BE49-F238E27FC236}">
              <a16:creationId xmlns:a16="http://schemas.microsoft.com/office/drawing/2014/main" id="{58867602-73B0-2346-AD8E-E13E5DE55E44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4" name="AutoShape 406">
          <a:extLst>
            <a:ext uri="{FF2B5EF4-FFF2-40B4-BE49-F238E27FC236}">
              <a16:creationId xmlns:a16="http://schemas.microsoft.com/office/drawing/2014/main" id="{8F59C48C-D12A-F045-8046-09663BDBB52A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5" name="AutoShape 407">
          <a:extLst>
            <a:ext uri="{FF2B5EF4-FFF2-40B4-BE49-F238E27FC236}">
              <a16:creationId xmlns:a16="http://schemas.microsoft.com/office/drawing/2014/main" id="{BCDF5539-B8ED-024D-A220-96EE442A4A2D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6" name="AutoShape 408">
          <a:extLst>
            <a:ext uri="{FF2B5EF4-FFF2-40B4-BE49-F238E27FC236}">
              <a16:creationId xmlns:a16="http://schemas.microsoft.com/office/drawing/2014/main" id="{3CEDAC58-8B70-B64D-ACC7-ADD7A2DA3707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7" name="AutoShape 409">
          <a:extLst>
            <a:ext uri="{FF2B5EF4-FFF2-40B4-BE49-F238E27FC236}">
              <a16:creationId xmlns:a16="http://schemas.microsoft.com/office/drawing/2014/main" id="{F783B2CD-FA83-D840-823D-63F4AD481703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8" name="AutoShape 410">
          <a:extLst>
            <a:ext uri="{FF2B5EF4-FFF2-40B4-BE49-F238E27FC236}">
              <a16:creationId xmlns:a16="http://schemas.microsoft.com/office/drawing/2014/main" id="{3838C9F6-AC1F-4348-82FB-8AA2E36E4A91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09" name="AutoShape 411">
          <a:extLst>
            <a:ext uri="{FF2B5EF4-FFF2-40B4-BE49-F238E27FC236}">
              <a16:creationId xmlns:a16="http://schemas.microsoft.com/office/drawing/2014/main" id="{2E2C3564-5450-BC4A-8434-70A2356F05AA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10" name="AutoShape 412">
          <a:extLst>
            <a:ext uri="{FF2B5EF4-FFF2-40B4-BE49-F238E27FC236}">
              <a16:creationId xmlns:a16="http://schemas.microsoft.com/office/drawing/2014/main" id="{01C2D8AF-9810-D747-ABE6-0842B1725139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11" name="AutoShape 413">
          <a:extLst>
            <a:ext uri="{FF2B5EF4-FFF2-40B4-BE49-F238E27FC236}">
              <a16:creationId xmlns:a16="http://schemas.microsoft.com/office/drawing/2014/main" id="{99BF2C2D-8E9A-414F-B444-2DF3333828F9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12" name="AutoShape 414">
          <a:extLst>
            <a:ext uri="{FF2B5EF4-FFF2-40B4-BE49-F238E27FC236}">
              <a16:creationId xmlns:a16="http://schemas.microsoft.com/office/drawing/2014/main" id="{4DEEB38C-F00B-8043-A109-97FC7452F365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139700</xdr:rowOff>
    </xdr:from>
    <xdr:to>
      <xdr:col>7</xdr:col>
      <xdr:colOff>0</xdr:colOff>
      <xdr:row>43</xdr:row>
      <xdr:rowOff>0</xdr:rowOff>
    </xdr:to>
    <xdr:sp macro="" textlink="">
      <xdr:nvSpPr>
        <xdr:cNvPr id="151013" name="AutoShape 415">
          <a:extLst>
            <a:ext uri="{FF2B5EF4-FFF2-40B4-BE49-F238E27FC236}">
              <a16:creationId xmlns:a16="http://schemas.microsoft.com/office/drawing/2014/main" id="{E5DD67E4-2C0A-9A44-8B46-F31EC0BC649D}"/>
            </a:ext>
          </a:extLst>
        </xdr:cNvPr>
        <xdr:cNvSpPr>
          <a:spLocks noChangeArrowheads="1"/>
        </xdr:cNvSpPr>
      </xdr:nvSpPr>
      <xdr:spPr bwMode="auto">
        <a:xfrm>
          <a:off x="6311900" y="110617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101600</xdr:rowOff>
    </xdr:from>
    <xdr:to>
      <xdr:col>7</xdr:col>
      <xdr:colOff>0</xdr:colOff>
      <xdr:row>43</xdr:row>
      <xdr:rowOff>0</xdr:rowOff>
    </xdr:to>
    <xdr:sp macro="" textlink="">
      <xdr:nvSpPr>
        <xdr:cNvPr id="151014" name="AutoShape 416">
          <a:extLst>
            <a:ext uri="{FF2B5EF4-FFF2-40B4-BE49-F238E27FC236}">
              <a16:creationId xmlns:a16="http://schemas.microsoft.com/office/drawing/2014/main" id="{A11EE587-02E7-B544-84C2-1D86234E5412}"/>
            </a:ext>
          </a:extLst>
        </xdr:cNvPr>
        <xdr:cNvSpPr>
          <a:spLocks noChangeArrowheads="1"/>
        </xdr:cNvSpPr>
      </xdr:nvSpPr>
      <xdr:spPr bwMode="auto">
        <a:xfrm>
          <a:off x="6311900" y="110236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42</xdr:row>
      <xdr:rowOff>127000</xdr:rowOff>
    </xdr:from>
    <xdr:to>
      <xdr:col>7</xdr:col>
      <xdr:colOff>0</xdr:colOff>
      <xdr:row>43</xdr:row>
      <xdr:rowOff>0</xdr:rowOff>
    </xdr:to>
    <xdr:sp macro="" textlink="">
      <xdr:nvSpPr>
        <xdr:cNvPr id="151015" name="AutoShape 417">
          <a:extLst>
            <a:ext uri="{FF2B5EF4-FFF2-40B4-BE49-F238E27FC236}">
              <a16:creationId xmlns:a16="http://schemas.microsoft.com/office/drawing/2014/main" id="{BB01FBB1-E3B7-4746-8DC8-008E824B4DDC}"/>
            </a:ext>
          </a:extLst>
        </xdr:cNvPr>
        <xdr:cNvSpPr>
          <a:spLocks noChangeArrowheads="1"/>
        </xdr:cNvSpPr>
      </xdr:nvSpPr>
      <xdr:spPr bwMode="auto">
        <a:xfrm>
          <a:off x="6311900" y="110490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16" name="AutoShape 418">
          <a:extLst>
            <a:ext uri="{FF2B5EF4-FFF2-40B4-BE49-F238E27FC236}">
              <a16:creationId xmlns:a16="http://schemas.microsoft.com/office/drawing/2014/main" id="{F66DF339-8CEF-E149-90B4-FBBC6129322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17" name="AutoShape 419">
          <a:extLst>
            <a:ext uri="{FF2B5EF4-FFF2-40B4-BE49-F238E27FC236}">
              <a16:creationId xmlns:a16="http://schemas.microsoft.com/office/drawing/2014/main" id="{0D7D47BD-7B7D-1147-9B3B-CD381CB81BAA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18" name="AutoShape 420">
          <a:extLst>
            <a:ext uri="{FF2B5EF4-FFF2-40B4-BE49-F238E27FC236}">
              <a16:creationId xmlns:a16="http://schemas.microsoft.com/office/drawing/2014/main" id="{089D683E-9854-1C4C-BFB2-811A602044F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19" name="AutoShape 421">
          <a:extLst>
            <a:ext uri="{FF2B5EF4-FFF2-40B4-BE49-F238E27FC236}">
              <a16:creationId xmlns:a16="http://schemas.microsoft.com/office/drawing/2014/main" id="{791B599E-4225-384C-8840-D7A08C6A3ED3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0" name="AutoShape 422">
          <a:extLst>
            <a:ext uri="{FF2B5EF4-FFF2-40B4-BE49-F238E27FC236}">
              <a16:creationId xmlns:a16="http://schemas.microsoft.com/office/drawing/2014/main" id="{A460E59D-01B4-364C-BC72-19DAE78DC5F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1" name="AutoShape 423">
          <a:extLst>
            <a:ext uri="{FF2B5EF4-FFF2-40B4-BE49-F238E27FC236}">
              <a16:creationId xmlns:a16="http://schemas.microsoft.com/office/drawing/2014/main" id="{D2C62FB0-5612-EE41-9868-AA12925347A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2" name="AutoShape 424">
          <a:extLst>
            <a:ext uri="{FF2B5EF4-FFF2-40B4-BE49-F238E27FC236}">
              <a16:creationId xmlns:a16="http://schemas.microsoft.com/office/drawing/2014/main" id="{4B4DB640-51F4-D647-9F79-9B814583056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3" name="AutoShape 425">
          <a:extLst>
            <a:ext uri="{FF2B5EF4-FFF2-40B4-BE49-F238E27FC236}">
              <a16:creationId xmlns:a16="http://schemas.microsoft.com/office/drawing/2014/main" id="{B23B8359-282B-DA48-9169-FC9483FFAA5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4" name="AutoShape 426">
          <a:extLst>
            <a:ext uri="{FF2B5EF4-FFF2-40B4-BE49-F238E27FC236}">
              <a16:creationId xmlns:a16="http://schemas.microsoft.com/office/drawing/2014/main" id="{E9680615-2518-D248-81B1-BC0614BDCD50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5" name="AutoShape 427">
          <a:extLst>
            <a:ext uri="{FF2B5EF4-FFF2-40B4-BE49-F238E27FC236}">
              <a16:creationId xmlns:a16="http://schemas.microsoft.com/office/drawing/2014/main" id="{594BDF0B-FE76-F143-8E48-F9AC0D39655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6" name="AutoShape 428">
          <a:extLst>
            <a:ext uri="{FF2B5EF4-FFF2-40B4-BE49-F238E27FC236}">
              <a16:creationId xmlns:a16="http://schemas.microsoft.com/office/drawing/2014/main" id="{B79015B2-FB4A-5E40-B283-87E02AE51F57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7" name="AutoShape 429">
          <a:extLst>
            <a:ext uri="{FF2B5EF4-FFF2-40B4-BE49-F238E27FC236}">
              <a16:creationId xmlns:a16="http://schemas.microsoft.com/office/drawing/2014/main" id="{030766BC-1590-8549-A96F-7AE1CE0F79C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8" name="AutoShape 430">
          <a:extLst>
            <a:ext uri="{FF2B5EF4-FFF2-40B4-BE49-F238E27FC236}">
              <a16:creationId xmlns:a16="http://schemas.microsoft.com/office/drawing/2014/main" id="{C3299E2D-5545-DA41-8E2E-D7BEBAC54096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29" name="AutoShape 431">
          <a:extLst>
            <a:ext uri="{FF2B5EF4-FFF2-40B4-BE49-F238E27FC236}">
              <a16:creationId xmlns:a16="http://schemas.microsoft.com/office/drawing/2014/main" id="{3ED5582B-548C-264A-969E-B73BD87D095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0" name="AutoShape 432">
          <a:extLst>
            <a:ext uri="{FF2B5EF4-FFF2-40B4-BE49-F238E27FC236}">
              <a16:creationId xmlns:a16="http://schemas.microsoft.com/office/drawing/2014/main" id="{6767D52F-BCDE-E14B-8BA9-D9AB4E77EFB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1" name="AutoShape 433">
          <a:extLst>
            <a:ext uri="{FF2B5EF4-FFF2-40B4-BE49-F238E27FC236}">
              <a16:creationId xmlns:a16="http://schemas.microsoft.com/office/drawing/2014/main" id="{A791A779-8F12-5542-99E2-ABE543010B2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2" name="AutoShape 434">
          <a:extLst>
            <a:ext uri="{FF2B5EF4-FFF2-40B4-BE49-F238E27FC236}">
              <a16:creationId xmlns:a16="http://schemas.microsoft.com/office/drawing/2014/main" id="{8674F0D2-B1BB-3949-ABAE-A58C8AD0ADB7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3" name="AutoShape 435">
          <a:extLst>
            <a:ext uri="{FF2B5EF4-FFF2-40B4-BE49-F238E27FC236}">
              <a16:creationId xmlns:a16="http://schemas.microsoft.com/office/drawing/2014/main" id="{766FC7A5-F211-EC42-94AB-C3D980167C0D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4" name="AutoShape 436">
          <a:extLst>
            <a:ext uri="{FF2B5EF4-FFF2-40B4-BE49-F238E27FC236}">
              <a16:creationId xmlns:a16="http://schemas.microsoft.com/office/drawing/2014/main" id="{2737E05E-E7D8-BD44-8FFE-AC45226C152D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5" name="AutoShape 437">
          <a:extLst>
            <a:ext uri="{FF2B5EF4-FFF2-40B4-BE49-F238E27FC236}">
              <a16:creationId xmlns:a16="http://schemas.microsoft.com/office/drawing/2014/main" id="{5515F316-6260-3F48-8BAD-C9E9A483A3D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6" name="AutoShape 438">
          <a:extLst>
            <a:ext uri="{FF2B5EF4-FFF2-40B4-BE49-F238E27FC236}">
              <a16:creationId xmlns:a16="http://schemas.microsoft.com/office/drawing/2014/main" id="{C039EF08-53CB-8643-BF89-9883F0E74D3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7" name="AutoShape 439">
          <a:extLst>
            <a:ext uri="{FF2B5EF4-FFF2-40B4-BE49-F238E27FC236}">
              <a16:creationId xmlns:a16="http://schemas.microsoft.com/office/drawing/2014/main" id="{919D309A-5471-CA49-B557-58E7445164B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8" name="AutoShape 440">
          <a:extLst>
            <a:ext uri="{FF2B5EF4-FFF2-40B4-BE49-F238E27FC236}">
              <a16:creationId xmlns:a16="http://schemas.microsoft.com/office/drawing/2014/main" id="{B2AA7A49-7E0C-3F42-9370-438293BDBD82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39" name="AutoShape 441">
          <a:extLst>
            <a:ext uri="{FF2B5EF4-FFF2-40B4-BE49-F238E27FC236}">
              <a16:creationId xmlns:a16="http://schemas.microsoft.com/office/drawing/2014/main" id="{AACA67B8-3253-3E40-9987-23A130A39F8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0" name="AutoShape 442">
          <a:extLst>
            <a:ext uri="{FF2B5EF4-FFF2-40B4-BE49-F238E27FC236}">
              <a16:creationId xmlns:a16="http://schemas.microsoft.com/office/drawing/2014/main" id="{C087AAD1-24D6-4E4D-86BB-43BEFA4AEA3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1" name="AutoShape 443">
          <a:extLst>
            <a:ext uri="{FF2B5EF4-FFF2-40B4-BE49-F238E27FC236}">
              <a16:creationId xmlns:a16="http://schemas.microsoft.com/office/drawing/2014/main" id="{FBF6988B-95F4-C641-AF0D-E40FED40F91D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2" name="AutoShape 444">
          <a:extLst>
            <a:ext uri="{FF2B5EF4-FFF2-40B4-BE49-F238E27FC236}">
              <a16:creationId xmlns:a16="http://schemas.microsoft.com/office/drawing/2014/main" id="{35689E35-936C-1B45-A427-DE60E4959FD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3" name="AutoShape 445">
          <a:extLst>
            <a:ext uri="{FF2B5EF4-FFF2-40B4-BE49-F238E27FC236}">
              <a16:creationId xmlns:a16="http://schemas.microsoft.com/office/drawing/2014/main" id="{34055C77-AB8C-2C42-B77E-90C59A4E3D63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4" name="AutoShape 446">
          <a:extLst>
            <a:ext uri="{FF2B5EF4-FFF2-40B4-BE49-F238E27FC236}">
              <a16:creationId xmlns:a16="http://schemas.microsoft.com/office/drawing/2014/main" id="{1DE3AE9F-8AB8-1E4E-9ECA-BD2A0FE997C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5" name="AutoShape 447">
          <a:extLst>
            <a:ext uri="{FF2B5EF4-FFF2-40B4-BE49-F238E27FC236}">
              <a16:creationId xmlns:a16="http://schemas.microsoft.com/office/drawing/2014/main" id="{C3032673-C24E-9043-A901-97265570A8FD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6" name="AutoShape 448">
          <a:extLst>
            <a:ext uri="{FF2B5EF4-FFF2-40B4-BE49-F238E27FC236}">
              <a16:creationId xmlns:a16="http://schemas.microsoft.com/office/drawing/2014/main" id="{567D9BD4-2DE2-1541-9505-B2463D68BBB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7" name="AutoShape 449">
          <a:extLst>
            <a:ext uri="{FF2B5EF4-FFF2-40B4-BE49-F238E27FC236}">
              <a16:creationId xmlns:a16="http://schemas.microsoft.com/office/drawing/2014/main" id="{A20483CC-C4BB-C948-AF7C-B605F1F7817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8" name="AutoShape 450">
          <a:extLst>
            <a:ext uri="{FF2B5EF4-FFF2-40B4-BE49-F238E27FC236}">
              <a16:creationId xmlns:a16="http://schemas.microsoft.com/office/drawing/2014/main" id="{393397AA-E3AB-6C41-BE31-A23EBA498807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49" name="AutoShape 451">
          <a:extLst>
            <a:ext uri="{FF2B5EF4-FFF2-40B4-BE49-F238E27FC236}">
              <a16:creationId xmlns:a16="http://schemas.microsoft.com/office/drawing/2014/main" id="{590C1440-D4CA-1B4C-AF45-260436A2958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0" name="AutoShape 452">
          <a:extLst>
            <a:ext uri="{FF2B5EF4-FFF2-40B4-BE49-F238E27FC236}">
              <a16:creationId xmlns:a16="http://schemas.microsoft.com/office/drawing/2014/main" id="{42528041-FDB1-9744-A18A-F6B72402939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1" name="AutoShape 453">
          <a:extLst>
            <a:ext uri="{FF2B5EF4-FFF2-40B4-BE49-F238E27FC236}">
              <a16:creationId xmlns:a16="http://schemas.microsoft.com/office/drawing/2014/main" id="{08C8360D-5C6E-0746-9750-B507EDDB652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2" name="AutoShape 454">
          <a:extLst>
            <a:ext uri="{FF2B5EF4-FFF2-40B4-BE49-F238E27FC236}">
              <a16:creationId xmlns:a16="http://schemas.microsoft.com/office/drawing/2014/main" id="{19A82D0D-9C2D-E043-929E-BECB9395E48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3" name="AutoShape 455">
          <a:extLst>
            <a:ext uri="{FF2B5EF4-FFF2-40B4-BE49-F238E27FC236}">
              <a16:creationId xmlns:a16="http://schemas.microsoft.com/office/drawing/2014/main" id="{EF5C4244-8A98-3A40-AC46-0AFDFC3B36D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4" name="AutoShape 456">
          <a:extLst>
            <a:ext uri="{FF2B5EF4-FFF2-40B4-BE49-F238E27FC236}">
              <a16:creationId xmlns:a16="http://schemas.microsoft.com/office/drawing/2014/main" id="{22FA5635-0A75-2546-872D-5680D64A6327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5" name="AutoShape 457">
          <a:extLst>
            <a:ext uri="{FF2B5EF4-FFF2-40B4-BE49-F238E27FC236}">
              <a16:creationId xmlns:a16="http://schemas.microsoft.com/office/drawing/2014/main" id="{9AABF4BF-5AF8-4445-B41B-A024BE35844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6" name="AutoShape 458">
          <a:extLst>
            <a:ext uri="{FF2B5EF4-FFF2-40B4-BE49-F238E27FC236}">
              <a16:creationId xmlns:a16="http://schemas.microsoft.com/office/drawing/2014/main" id="{C4890368-0C71-2544-B23D-2EF7E7F9D71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7" name="AutoShape 459">
          <a:extLst>
            <a:ext uri="{FF2B5EF4-FFF2-40B4-BE49-F238E27FC236}">
              <a16:creationId xmlns:a16="http://schemas.microsoft.com/office/drawing/2014/main" id="{363A7437-09F1-3744-9AF7-B129E186397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8" name="AutoShape 460">
          <a:extLst>
            <a:ext uri="{FF2B5EF4-FFF2-40B4-BE49-F238E27FC236}">
              <a16:creationId xmlns:a16="http://schemas.microsoft.com/office/drawing/2014/main" id="{302D2DB9-C781-5A45-8270-7CDAEAA891E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59" name="AutoShape 461">
          <a:extLst>
            <a:ext uri="{FF2B5EF4-FFF2-40B4-BE49-F238E27FC236}">
              <a16:creationId xmlns:a16="http://schemas.microsoft.com/office/drawing/2014/main" id="{6D89B375-1988-1E4B-9B2C-53E9F8D51F3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0" name="AutoShape 462">
          <a:extLst>
            <a:ext uri="{FF2B5EF4-FFF2-40B4-BE49-F238E27FC236}">
              <a16:creationId xmlns:a16="http://schemas.microsoft.com/office/drawing/2014/main" id="{2409461C-C409-A649-B583-6FF3A02400F6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1" name="AutoShape 463">
          <a:extLst>
            <a:ext uri="{FF2B5EF4-FFF2-40B4-BE49-F238E27FC236}">
              <a16:creationId xmlns:a16="http://schemas.microsoft.com/office/drawing/2014/main" id="{977CFFD7-59DF-0F48-9B4D-48B69138A96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2" name="AutoShape 464">
          <a:extLst>
            <a:ext uri="{FF2B5EF4-FFF2-40B4-BE49-F238E27FC236}">
              <a16:creationId xmlns:a16="http://schemas.microsoft.com/office/drawing/2014/main" id="{23A0C173-810E-934C-BAF1-747519B7B0E5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3" name="AutoShape 465">
          <a:extLst>
            <a:ext uri="{FF2B5EF4-FFF2-40B4-BE49-F238E27FC236}">
              <a16:creationId xmlns:a16="http://schemas.microsoft.com/office/drawing/2014/main" id="{EABAF50B-B7B3-9747-918F-654DB616019A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4" name="AutoShape 466">
          <a:extLst>
            <a:ext uri="{FF2B5EF4-FFF2-40B4-BE49-F238E27FC236}">
              <a16:creationId xmlns:a16="http://schemas.microsoft.com/office/drawing/2014/main" id="{8283A360-6913-B540-8D2E-188267EEFAA6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5" name="AutoShape 467">
          <a:extLst>
            <a:ext uri="{FF2B5EF4-FFF2-40B4-BE49-F238E27FC236}">
              <a16:creationId xmlns:a16="http://schemas.microsoft.com/office/drawing/2014/main" id="{9EDCF77C-A4F1-ED4F-8AB4-9F549D3F998C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6" name="AutoShape 468">
          <a:extLst>
            <a:ext uri="{FF2B5EF4-FFF2-40B4-BE49-F238E27FC236}">
              <a16:creationId xmlns:a16="http://schemas.microsoft.com/office/drawing/2014/main" id="{8E6F5E13-32B5-BC41-B299-7444FA5EC03E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7" name="AutoShape 469">
          <a:extLst>
            <a:ext uri="{FF2B5EF4-FFF2-40B4-BE49-F238E27FC236}">
              <a16:creationId xmlns:a16="http://schemas.microsoft.com/office/drawing/2014/main" id="{995C8C76-73F6-734F-911C-5B7D9C6ED8C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8" name="AutoShape 470">
          <a:extLst>
            <a:ext uri="{FF2B5EF4-FFF2-40B4-BE49-F238E27FC236}">
              <a16:creationId xmlns:a16="http://schemas.microsoft.com/office/drawing/2014/main" id="{56186B7A-7FA3-E64C-9BDF-22C4C89DBA5F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69" name="AutoShape 471">
          <a:extLst>
            <a:ext uri="{FF2B5EF4-FFF2-40B4-BE49-F238E27FC236}">
              <a16:creationId xmlns:a16="http://schemas.microsoft.com/office/drawing/2014/main" id="{C4392C1C-DD76-4847-855F-A84A5B2F3F8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0" name="AutoShape 472">
          <a:extLst>
            <a:ext uri="{FF2B5EF4-FFF2-40B4-BE49-F238E27FC236}">
              <a16:creationId xmlns:a16="http://schemas.microsoft.com/office/drawing/2014/main" id="{07B05003-C186-C84C-99FF-71542FCDAC44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1" name="AutoShape 473">
          <a:extLst>
            <a:ext uri="{FF2B5EF4-FFF2-40B4-BE49-F238E27FC236}">
              <a16:creationId xmlns:a16="http://schemas.microsoft.com/office/drawing/2014/main" id="{5CC78778-559B-B84D-8917-7D9CD0D0331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2" name="AutoShape 474">
          <a:extLst>
            <a:ext uri="{FF2B5EF4-FFF2-40B4-BE49-F238E27FC236}">
              <a16:creationId xmlns:a16="http://schemas.microsoft.com/office/drawing/2014/main" id="{E43F2B2F-ADA4-E840-8A42-B732C29D28AD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3" name="AutoShape 475">
          <a:extLst>
            <a:ext uri="{FF2B5EF4-FFF2-40B4-BE49-F238E27FC236}">
              <a16:creationId xmlns:a16="http://schemas.microsoft.com/office/drawing/2014/main" id="{C5752301-864E-5547-BB13-3C8714110B10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4" name="AutoShape 476">
          <a:extLst>
            <a:ext uri="{FF2B5EF4-FFF2-40B4-BE49-F238E27FC236}">
              <a16:creationId xmlns:a16="http://schemas.microsoft.com/office/drawing/2014/main" id="{3B2EA236-B2DE-4748-A9D6-3EE9D38E1B78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5" name="AutoShape 477">
          <a:extLst>
            <a:ext uri="{FF2B5EF4-FFF2-40B4-BE49-F238E27FC236}">
              <a16:creationId xmlns:a16="http://schemas.microsoft.com/office/drawing/2014/main" id="{49D282A3-482E-B446-9A58-A5F27A389B3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6" name="AutoShape 478">
          <a:extLst>
            <a:ext uri="{FF2B5EF4-FFF2-40B4-BE49-F238E27FC236}">
              <a16:creationId xmlns:a16="http://schemas.microsoft.com/office/drawing/2014/main" id="{272EEB28-E88D-DF4A-ABE4-56BC8D15ECAB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7" name="AutoShape 479">
          <a:extLst>
            <a:ext uri="{FF2B5EF4-FFF2-40B4-BE49-F238E27FC236}">
              <a16:creationId xmlns:a16="http://schemas.microsoft.com/office/drawing/2014/main" id="{0FAD19EF-900D-FA46-BCE2-6F2321A11D69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8" name="AutoShape 480">
          <a:extLst>
            <a:ext uri="{FF2B5EF4-FFF2-40B4-BE49-F238E27FC236}">
              <a16:creationId xmlns:a16="http://schemas.microsoft.com/office/drawing/2014/main" id="{8D62ACC2-56C1-6649-8277-C456BDE6562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151079" name="AutoShape 481">
          <a:extLst>
            <a:ext uri="{FF2B5EF4-FFF2-40B4-BE49-F238E27FC236}">
              <a16:creationId xmlns:a16="http://schemas.microsoft.com/office/drawing/2014/main" id="{3C581A23-5F45-4B4B-8444-36BECB9E24C1}"/>
            </a:ext>
          </a:extLst>
        </xdr:cNvPr>
        <xdr:cNvSpPr>
          <a:spLocks noChangeArrowheads="1"/>
        </xdr:cNvSpPr>
      </xdr:nvSpPr>
      <xdr:spPr bwMode="auto">
        <a:xfrm>
          <a:off x="6311900" y="13855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0" name="AutoShape 482">
          <a:extLst>
            <a:ext uri="{FF2B5EF4-FFF2-40B4-BE49-F238E27FC236}">
              <a16:creationId xmlns:a16="http://schemas.microsoft.com/office/drawing/2014/main" id="{FD913B49-33D5-114B-939A-9938A7405635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1" name="AutoShape 483">
          <a:extLst>
            <a:ext uri="{FF2B5EF4-FFF2-40B4-BE49-F238E27FC236}">
              <a16:creationId xmlns:a16="http://schemas.microsoft.com/office/drawing/2014/main" id="{81133499-6861-C04C-BC09-954BC868FCA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2" name="AutoShape 484">
          <a:extLst>
            <a:ext uri="{FF2B5EF4-FFF2-40B4-BE49-F238E27FC236}">
              <a16:creationId xmlns:a16="http://schemas.microsoft.com/office/drawing/2014/main" id="{9B01C1D6-6195-5145-B99D-BF638C81544B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3" name="AutoShape 485">
          <a:extLst>
            <a:ext uri="{FF2B5EF4-FFF2-40B4-BE49-F238E27FC236}">
              <a16:creationId xmlns:a16="http://schemas.microsoft.com/office/drawing/2014/main" id="{6283D334-8F27-EA4F-BC1F-C5388C3AD931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4" name="AutoShape 486">
          <a:extLst>
            <a:ext uri="{FF2B5EF4-FFF2-40B4-BE49-F238E27FC236}">
              <a16:creationId xmlns:a16="http://schemas.microsoft.com/office/drawing/2014/main" id="{72329542-5B08-324F-BBA0-0BC71EE3705D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5" name="AutoShape 487">
          <a:extLst>
            <a:ext uri="{FF2B5EF4-FFF2-40B4-BE49-F238E27FC236}">
              <a16:creationId xmlns:a16="http://schemas.microsoft.com/office/drawing/2014/main" id="{9A1021ED-4F19-C14C-8E03-3F51B8B2DFD4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6" name="AutoShape 488">
          <a:extLst>
            <a:ext uri="{FF2B5EF4-FFF2-40B4-BE49-F238E27FC236}">
              <a16:creationId xmlns:a16="http://schemas.microsoft.com/office/drawing/2014/main" id="{DC7D05D8-4E17-4044-9894-D5B47EB36E77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7" name="AutoShape 489">
          <a:extLst>
            <a:ext uri="{FF2B5EF4-FFF2-40B4-BE49-F238E27FC236}">
              <a16:creationId xmlns:a16="http://schemas.microsoft.com/office/drawing/2014/main" id="{BF3DB871-DBA4-9744-B4A8-A3D6CF8F8FB7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8" name="AutoShape 490">
          <a:extLst>
            <a:ext uri="{FF2B5EF4-FFF2-40B4-BE49-F238E27FC236}">
              <a16:creationId xmlns:a16="http://schemas.microsoft.com/office/drawing/2014/main" id="{5C482554-E794-0F4F-A056-40F4F6933FE7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89" name="AutoShape 491">
          <a:extLst>
            <a:ext uri="{FF2B5EF4-FFF2-40B4-BE49-F238E27FC236}">
              <a16:creationId xmlns:a16="http://schemas.microsoft.com/office/drawing/2014/main" id="{91F29EFA-FBDC-C047-8D77-2C188214724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0" name="AutoShape 492">
          <a:extLst>
            <a:ext uri="{FF2B5EF4-FFF2-40B4-BE49-F238E27FC236}">
              <a16:creationId xmlns:a16="http://schemas.microsoft.com/office/drawing/2014/main" id="{D601D1DA-4E82-8F4E-9E1C-BF4943FF61EC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1" name="AutoShape 493">
          <a:extLst>
            <a:ext uri="{FF2B5EF4-FFF2-40B4-BE49-F238E27FC236}">
              <a16:creationId xmlns:a16="http://schemas.microsoft.com/office/drawing/2014/main" id="{6BD18E40-9B6A-AA4C-863D-F67DC79EF25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2" name="AutoShape 494">
          <a:extLst>
            <a:ext uri="{FF2B5EF4-FFF2-40B4-BE49-F238E27FC236}">
              <a16:creationId xmlns:a16="http://schemas.microsoft.com/office/drawing/2014/main" id="{6B0B4CC3-14E1-1147-8BCA-580C4F5A5062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3" name="AutoShape 495">
          <a:extLst>
            <a:ext uri="{FF2B5EF4-FFF2-40B4-BE49-F238E27FC236}">
              <a16:creationId xmlns:a16="http://schemas.microsoft.com/office/drawing/2014/main" id="{6FF04A16-ACDA-C145-816F-67F8DB2CBF5E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4" name="AutoShape 496">
          <a:extLst>
            <a:ext uri="{FF2B5EF4-FFF2-40B4-BE49-F238E27FC236}">
              <a16:creationId xmlns:a16="http://schemas.microsoft.com/office/drawing/2014/main" id="{31CA44FF-D346-4E4B-B058-7E6FBDA93A4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5" name="AutoShape 497">
          <a:extLst>
            <a:ext uri="{FF2B5EF4-FFF2-40B4-BE49-F238E27FC236}">
              <a16:creationId xmlns:a16="http://schemas.microsoft.com/office/drawing/2014/main" id="{85FC9CF4-3BCB-104C-9F4E-2E89EE370454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6" name="AutoShape 498">
          <a:extLst>
            <a:ext uri="{FF2B5EF4-FFF2-40B4-BE49-F238E27FC236}">
              <a16:creationId xmlns:a16="http://schemas.microsoft.com/office/drawing/2014/main" id="{64B5CBED-7AE5-6845-9E82-8D0D57FA738A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7" name="AutoShape 499">
          <a:extLst>
            <a:ext uri="{FF2B5EF4-FFF2-40B4-BE49-F238E27FC236}">
              <a16:creationId xmlns:a16="http://schemas.microsoft.com/office/drawing/2014/main" id="{F9F4D72C-9B98-BD4B-8882-B654DE82DEB5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8" name="AutoShape 500">
          <a:extLst>
            <a:ext uri="{FF2B5EF4-FFF2-40B4-BE49-F238E27FC236}">
              <a16:creationId xmlns:a16="http://schemas.microsoft.com/office/drawing/2014/main" id="{03644FB7-3FA4-AF4D-8C6B-EA0F6C59118C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099" name="AutoShape 501">
          <a:extLst>
            <a:ext uri="{FF2B5EF4-FFF2-40B4-BE49-F238E27FC236}">
              <a16:creationId xmlns:a16="http://schemas.microsoft.com/office/drawing/2014/main" id="{A0947162-EB00-154A-B8A7-C2773EE0AC2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0" name="AutoShape 502">
          <a:extLst>
            <a:ext uri="{FF2B5EF4-FFF2-40B4-BE49-F238E27FC236}">
              <a16:creationId xmlns:a16="http://schemas.microsoft.com/office/drawing/2014/main" id="{A16161B5-B079-EF43-A4C0-7EE0E0B61FF0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1" name="AutoShape 503">
          <a:extLst>
            <a:ext uri="{FF2B5EF4-FFF2-40B4-BE49-F238E27FC236}">
              <a16:creationId xmlns:a16="http://schemas.microsoft.com/office/drawing/2014/main" id="{B4E2B90F-A9DF-0D47-B86D-E5748B0EAB5C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2" name="AutoShape 504">
          <a:extLst>
            <a:ext uri="{FF2B5EF4-FFF2-40B4-BE49-F238E27FC236}">
              <a16:creationId xmlns:a16="http://schemas.microsoft.com/office/drawing/2014/main" id="{0438CF6E-6863-7143-8223-9167C281961E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3" name="AutoShape 505">
          <a:extLst>
            <a:ext uri="{FF2B5EF4-FFF2-40B4-BE49-F238E27FC236}">
              <a16:creationId xmlns:a16="http://schemas.microsoft.com/office/drawing/2014/main" id="{4AA4DD16-CBFD-3148-BA68-6B34893CDDC8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4" name="AutoShape 506">
          <a:extLst>
            <a:ext uri="{FF2B5EF4-FFF2-40B4-BE49-F238E27FC236}">
              <a16:creationId xmlns:a16="http://schemas.microsoft.com/office/drawing/2014/main" id="{BB814CF5-D2E1-3A47-82EF-71AB42F31665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5" name="AutoShape 507">
          <a:extLst>
            <a:ext uri="{FF2B5EF4-FFF2-40B4-BE49-F238E27FC236}">
              <a16:creationId xmlns:a16="http://schemas.microsoft.com/office/drawing/2014/main" id="{A2372B58-8F28-1F4D-A9D0-8C35E2782E86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6" name="AutoShape 508">
          <a:extLst>
            <a:ext uri="{FF2B5EF4-FFF2-40B4-BE49-F238E27FC236}">
              <a16:creationId xmlns:a16="http://schemas.microsoft.com/office/drawing/2014/main" id="{D816CA15-61D6-6742-A1DC-2293ACA580B0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7" name="AutoShape 509">
          <a:extLst>
            <a:ext uri="{FF2B5EF4-FFF2-40B4-BE49-F238E27FC236}">
              <a16:creationId xmlns:a16="http://schemas.microsoft.com/office/drawing/2014/main" id="{FF2D4AAD-BD9F-8143-AF97-5511D01ED0EE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8" name="AutoShape 510">
          <a:extLst>
            <a:ext uri="{FF2B5EF4-FFF2-40B4-BE49-F238E27FC236}">
              <a16:creationId xmlns:a16="http://schemas.microsoft.com/office/drawing/2014/main" id="{44E80946-D56D-694C-948A-013E95FB7249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09" name="AutoShape 511">
          <a:extLst>
            <a:ext uri="{FF2B5EF4-FFF2-40B4-BE49-F238E27FC236}">
              <a16:creationId xmlns:a16="http://schemas.microsoft.com/office/drawing/2014/main" id="{48B28B74-BD4E-1E48-93EF-153C7AF77F5A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10" name="AutoShape 512">
          <a:extLst>
            <a:ext uri="{FF2B5EF4-FFF2-40B4-BE49-F238E27FC236}">
              <a16:creationId xmlns:a16="http://schemas.microsoft.com/office/drawing/2014/main" id="{B5718E2D-32D0-5E46-92EB-EBA5D06DB333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sp macro="" textlink="">
      <xdr:nvSpPr>
        <xdr:cNvPr id="151111" name="AutoShape 513">
          <a:extLst>
            <a:ext uri="{FF2B5EF4-FFF2-40B4-BE49-F238E27FC236}">
              <a16:creationId xmlns:a16="http://schemas.microsoft.com/office/drawing/2014/main" id="{E01EA42C-92D2-2E4E-928F-0765296472EE}"/>
            </a:ext>
          </a:extLst>
        </xdr:cNvPr>
        <xdr:cNvSpPr>
          <a:spLocks noChangeArrowheads="1"/>
        </xdr:cNvSpPr>
      </xdr:nvSpPr>
      <xdr:spPr bwMode="auto">
        <a:xfrm>
          <a:off x="6311900" y="14922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2" name="AutoShape 514">
          <a:extLst>
            <a:ext uri="{FF2B5EF4-FFF2-40B4-BE49-F238E27FC236}">
              <a16:creationId xmlns:a16="http://schemas.microsoft.com/office/drawing/2014/main" id="{9549A391-8B1C-A14B-ADD9-2C485A1C58FE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3" name="AutoShape 515">
          <a:extLst>
            <a:ext uri="{FF2B5EF4-FFF2-40B4-BE49-F238E27FC236}">
              <a16:creationId xmlns:a16="http://schemas.microsoft.com/office/drawing/2014/main" id="{281612D4-4409-CF46-A226-8A9F3E21C5C0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4" name="AutoShape 516">
          <a:extLst>
            <a:ext uri="{FF2B5EF4-FFF2-40B4-BE49-F238E27FC236}">
              <a16:creationId xmlns:a16="http://schemas.microsoft.com/office/drawing/2014/main" id="{8E8BAD3D-50F8-D842-BB75-2C4E1F57309F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5" name="AutoShape 517">
          <a:extLst>
            <a:ext uri="{FF2B5EF4-FFF2-40B4-BE49-F238E27FC236}">
              <a16:creationId xmlns:a16="http://schemas.microsoft.com/office/drawing/2014/main" id="{B109D3A3-1F0B-1449-8EC1-3DA9EBD981A1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6" name="AutoShape 518">
          <a:extLst>
            <a:ext uri="{FF2B5EF4-FFF2-40B4-BE49-F238E27FC236}">
              <a16:creationId xmlns:a16="http://schemas.microsoft.com/office/drawing/2014/main" id="{4A9C4DAD-B008-B345-85EB-2C2C1BEA466E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7" name="AutoShape 519">
          <a:extLst>
            <a:ext uri="{FF2B5EF4-FFF2-40B4-BE49-F238E27FC236}">
              <a16:creationId xmlns:a16="http://schemas.microsoft.com/office/drawing/2014/main" id="{08615A47-BDB4-8143-A2B3-34E0F8789ECA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8" name="AutoShape 520">
          <a:extLst>
            <a:ext uri="{FF2B5EF4-FFF2-40B4-BE49-F238E27FC236}">
              <a16:creationId xmlns:a16="http://schemas.microsoft.com/office/drawing/2014/main" id="{3AE6CDFD-CBCD-1048-BFE9-D12EF7F452FA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19" name="AutoShape 521">
          <a:extLst>
            <a:ext uri="{FF2B5EF4-FFF2-40B4-BE49-F238E27FC236}">
              <a16:creationId xmlns:a16="http://schemas.microsoft.com/office/drawing/2014/main" id="{6E430789-6B5A-B54D-A977-C8EBC4A90B96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0" name="AutoShape 522">
          <a:extLst>
            <a:ext uri="{FF2B5EF4-FFF2-40B4-BE49-F238E27FC236}">
              <a16:creationId xmlns:a16="http://schemas.microsoft.com/office/drawing/2014/main" id="{709841A0-38FD-234B-B225-C0FD8C68F497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1" name="AutoShape 523">
          <a:extLst>
            <a:ext uri="{FF2B5EF4-FFF2-40B4-BE49-F238E27FC236}">
              <a16:creationId xmlns:a16="http://schemas.microsoft.com/office/drawing/2014/main" id="{65ED4C6D-EAD8-094F-97E9-D5645E0C3BA4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2" name="AutoShape 524">
          <a:extLst>
            <a:ext uri="{FF2B5EF4-FFF2-40B4-BE49-F238E27FC236}">
              <a16:creationId xmlns:a16="http://schemas.microsoft.com/office/drawing/2014/main" id="{CCCED3E8-3172-184B-BC15-490A85248686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3" name="AutoShape 525">
          <a:extLst>
            <a:ext uri="{FF2B5EF4-FFF2-40B4-BE49-F238E27FC236}">
              <a16:creationId xmlns:a16="http://schemas.microsoft.com/office/drawing/2014/main" id="{E6ECE6A0-2153-DB49-A3F6-EDACB4B58121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4" name="AutoShape 526">
          <a:extLst>
            <a:ext uri="{FF2B5EF4-FFF2-40B4-BE49-F238E27FC236}">
              <a16:creationId xmlns:a16="http://schemas.microsoft.com/office/drawing/2014/main" id="{6D66E6C3-30E8-ED4F-8E28-348A924AD54F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5" name="AutoShape 527">
          <a:extLst>
            <a:ext uri="{FF2B5EF4-FFF2-40B4-BE49-F238E27FC236}">
              <a16:creationId xmlns:a16="http://schemas.microsoft.com/office/drawing/2014/main" id="{4F75B9D1-5C11-3B4E-9E38-EEA96C6958B4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6" name="AutoShape 528">
          <a:extLst>
            <a:ext uri="{FF2B5EF4-FFF2-40B4-BE49-F238E27FC236}">
              <a16:creationId xmlns:a16="http://schemas.microsoft.com/office/drawing/2014/main" id="{7A09985E-C652-B345-B118-B5BF778CB16E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51127" name="AutoShape 529">
          <a:extLst>
            <a:ext uri="{FF2B5EF4-FFF2-40B4-BE49-F238E27FC236}">
              <a16:creationId xmlns:a16="http://schemas.microsoft.com/office/drawing/2014/main" id="{A0697A06-94C8-7B41-B61C-6A33F26F2F1F}"/>
            </a:ext>
          </a:extLst>
        </xdr:cNvPr>
        <xdr:cNvSpPr>
          <a:spLocks noChangeArrowheads="1"/>
        </xdr:cNvSpPr>
      </xdr:nvSpPr>
      <xdr:spPr bwMode="auto">
        <a:xfrm>
          <a:off x="6311900" y="146558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28" name="AutoShape 530">
          <a:extLst>
            <a:ext uri="{FF2B5EF4-FFF2-40B4-BE49-F238E27FC236}">
              <a16:creationId xmlns:a16="http://schemas.microsoft.com/office/drawing/2014/main" id="{B09317F2-DB34-CC41-AA0D-B14CA65E659B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29" name="AutoShape 531">
          <a:extLst>
            <a:ext uri="{FF2B5EF4-FFF2-40B4-BE49-F238E27FC236}">
              <a16:creationId xmlns:a16="http://schemas.microsoft.com/office/drawing/2014/main" id="{279C2D58-5696-0E49-8B97-C2A656687A2E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0" name="AutoShape 532">
          <a:extLst>
            <a:ext uri="{FF2B5EF4-FFF2-40B4-BE49-F238E27FC236}">
              <a16:creationId xmlns:a16="http://schemas.microsoft.com/office/drawing/2014/main" id="{A2CDF948-42A1-2F4A-9339-5B47E67C8B3F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1" name="AutoShape 533">
          <a:extLst>
            <a:ext uri="{FF2B5EF4-FFF2-40B4-BE49-F238E27FC236}">
              <a16:creationId xmlns:a16="http://schemas.microsoft.com/office/drawing/2014/main" id="{C2BC89B3-A61D-7B4C-B5E2-E675DB495E43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2" name="AutoShape 534">
          <a:extLst>
            <a:ext uri="{FF2B5EF4-FFF2-40B4-BE49-F238E27FC236}">
              <a16:creationId xmlns:a16="http://schemas.microsoft.com/office/drawing/2014/main" id="{DC5323FB-DE17-8641-BF24-8C53A43E2043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3" name="AutoShape 535">
          <a:extLst>
            <a:ext uri="{FF2B5EF4-FFF2-40B4-BE49-F238E27FC236}">
              <a16:creationId xmlns:a16="http://schemas.microsoft.com/office/drawing/2014/main" id="{43425622-639B-4A41-A877-4359246D0E06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4" name="AutoShape 536">
          <a:extLst>
            <a:ext uri="{FF2B5EF4-FFF2-40B4-BE49-F238E27FC236}">
              <a16:creationId xmlns:a16="http://schemas.microsoft.com/office/drawing/2014/main" id="{63CBDF27-9E7F-FA48-AB67-38D2D19C99FD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5" name="AutoShape 537">
          <a:extLst>
            <a:ext uri="{FF2B5EF4-FFF2-40B4-BE49-F238E27FC236}">
              <a16:creationId xmlns:a16="http://schemas.microsoft.com/office/drawing/2014/main" id="{E2C3F3FF-66B9-324D-A91D-1284CCF6E097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6" name="AutoShape 538">
          <a:extLst>
            <a:ext uri="{FF2B5EF4-FFF2-40B4-BE49-F238E27FC236}">
              <a16:creationId xmlns:a16="http://schemas.microsoft.com/office/drawing/2014/main" id="{7DE6A4C8-B171-1548-B6F2-CF1AC422F695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7" name="AutoShape 539">
          <a:extLst>
            <a:ext uri="{FF2B5EF4-FFF2-40B4-BE49-F238E27FC236}">
              <a16:creationId xmlns:a16="http://schemas.microsoft.com/office/drawing/2014/main" id="{E3B1CC78-EBD5-AA43-8666-405C00F915DE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8" name="AutoShape 540">
          <a:extLst>
            <a:ext uri="{FF2B5EF4-FFF2-40B4-BE49-F238E27FC236}">
              <a16:creationId xmlns:a16="http://schemas.microsoft.com/office/drawing/2014/main" id="{EDE58FAD-F696-454B-8147-0A1D0F897DEA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39" name="AutoShape 541">
          <a:extLst>
            <a:ext uri="{FF2B5EF4-FFF2-40B4-BE49-F238E27FC236}">
              <a16:creationId xmlns:a16="http://schemas.microsoft.com/office/drawing/2014/main" id="{878DD764-3222-4445-A19A-BF4F42FC283A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40" name="AutoShape 542">
          <a:extLst>
            <a:ext uri="{FF2B5EF4-FFF2-40B4-BE49-F238E27FC236}">
              <a16:creationId xmlns:a16="http://schemas.microsoft.com/office/drawing/2014/main" id="{39A808F7-C33A-C349-A4FA-0C083866D783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139700</xdr:rowOff>
    </xdr:from>
    <xdr:to>
      <xdr:col>7</xdr:col>
      <xdr:colOff>0</xdr:colOff>
      <xdr:row>57</xdr:row>
      <xdr:rowOff>0</xdr:rowOff>
    </xdr:to>
    <xdr:sp macro="" textlink="">
      <xdr:nvSpPr>
        <xdr:cNvPr id="151141" name="AutoShape 543">
          <a:extLst>
            <a:ext uri="{FF2B5EF4-FFF2-40B4-BE49-F238E27FC236}">
              <a16:creationId xmlns:a16="http://schemas.microsoft.com/office/drawing/2014/main" id="{8A2A2C8E-93FE-2048-A32D-738A7684380D}"/>
            </a:ext>
          </a:extLst>
        </xdr:cNvPr>
        <xdr:cNvSpPr>
          <a:spLocks noChangeArrowheads="1"/>
        </xdr:cNvSpPr>
      </xdr:nvSpPr>
      <xdr:spPr bwMode="auto">
        <a:xfrm>
          <a:off x="6311900" y="147955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101600</xdr:rowOff>
    </xdr:from>
    <xdr:to>
      <xdr:col>7</xdr:col>
      <xdr:colOff>0</xdr:colOff>
      <xdr:row>57</xdr:row>
      <xdr:rowOff>0</xdr:rowOff>
    </xdr:to>
    <xdr:sp macro="" textlink="">
      <xdr:nvSpPr>
        <xdr:cNvPr id="151142" name="AutoShape 544">
          <a:extLst>
            <a:ext uri="{FF2B5EF4-FFF2-40B4-BE49-F238E27FC236}">
              <a16:creationId xmlns:a16="http://schemas.microsoft.com/office/drawing/2014/main" id="{0AD1EE3F-7073-6B4F-BA60-81E962E7A457}"/>
            </a:ext>
          </a:extLst>
        </xdr:cNvPr>
        <xdr:cNvSpPr>
          <a:spLocks noChangeArrowheads="1"/>
        </xdr:cNvSpPr>
      </xdr:nvSpPr>
      <xdr:spPr bwMode="auto">
        <a:xfrm>
          <a:off x="6311900" y="147574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56</xdr:row>
      <xdr:rowOff>127000</xdr:rowOff>
    </xdr:from>
    <xdr:to>
      <xdr:col>7</xdr:col>
      <xdr:colOff>0</xdr:colOff>
      <xdr:row>57</xdr:row>
      <xdr:rowOff>0</xdr:rowOff>
    </xdr:to>
    <xdr:sp macro="" textlink="">
      <xdr:nvSpPr>
        <xdr:cNvPr id="151143" name="AutoShape 545">
          <a:extLst>
            <a:ext uri="{FF2B5EF4-FFF2-40B4-BE49-F238E27FC236}">
              <a16:creationId xmlns:a16="http://schemas.microsoft.com/office/drawing/2014/main" id="{D0CB5A71-C2BC-8742-8F5C-9CDCFEA003EC}"/>
            </a:ext>
          </a:extLst>
        </xdr:cNvPr>
        <xdr:cNvSpPr>
          <a:spLocks noChangeArrowheads="1"/>
        </xdr:cNvSpPr>
      </xdr:nvSpPr>
      <xdr:spPr bwMode="auto">
        <a:xfrm>
          <a:off x="6311900" y="147828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4" name="AutoShape 546">
          <a:extLst>
            <a:ext uri="{FF2B5EF4-FFF2-40B4-BE49-F238E27FC236}">
              <a16:creationId xmlns:a16="http://schemas.microsoft.com/office/drawing/2014/main" id="{3AEAA3F7-B5EC-2840-BD7C-00DBEBAB0638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5" name="AutoShape 547">
          <a:extLst>
            <a:ext uri="{FF2B5EF4-FFF2-40B4-BE49-F238E27FC236}">
              <a16:creationId xmlns:a16="http://schemas.microsoft.com/office/drawing/2014/main" id="{9776A9A9-542F-DF49-92EB-DC11FBF67149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6" name="AutoShape 548">
          <a:extLst>
            <a:ext uri="{FF2B5EF4-FFF2-40B4-BE49-F238E27FC236}">
              <a16:creationId xmlns:a16="http://schemas.microsoft.com/office/drawing/2014/main" id="{6797501E-E7FB-4A4B-913A-E38D4791DD42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7" name="AutoShape 549">
          <a:extLst>
            <a:ext uri="{FF2B5EF4-FFF2-40B4-BE49-F238E27FC236}">
              <a16:creationId xmlns:a16="http://schemas.microsoft.com/office/drawing/2014/main" id="{923522C8-7A86-234A-BD8C-9145C6AE1A31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8" name="AutoShape 550">
          <a:extLst>
            <a:ext uri="{FF2B5EF4-FFF2-40B4-BE49-F238E27FC236}">
              <a16:creationId xmlns:a16="http://schemas.microsoft.com/office/drawing/2014/main" id="{7B75DB57-748F-6445-8232-C0ED88B00055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49" name="AutoShape 551">
          <a:extLst>
            <a:ext uri="{FF2B5EF4-FFF2-40B4-BE49-F238E27FC236}">
              <a16:creationId xmlns:a16="http://schemas.microsoft.com/office/drawing/2014/main" id="{5AB8A1A4-C357-344D-83C7-0F9B455D1D0F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0" name="AutoShape 552">
          <a:extLst>
            <a:ext uri="{FF2B5EF4-FFF2-40B4-BE49-F238E27FC236}">
              <a16:creationId xmlns:a16="http://schemas.microsoft.com/office/drawing/2014/main" id="{4B2E5E6F-67E3-794E-A04A-9F7438F52D4F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1" name="AutoShape 553">
          <a:extLst>
            <a:ext uri="{FF2B5EF4-FFF2-40B4-BE49-F238E27FC236}">
              <a16:creationId xmlns:a16="http://schemas.microsoft.com/office/drawing/2014/main" id="{8E76A81D-37AA-F049-A7DA-15A271E2B604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2" name="AutoShape 554">
          <a:extLst>
            <a:ext uri="{FF2B5EF4-FFF2-40B4-BE49-F238E27FC236}">
              <a16:creationId xmlns:a16="http://schemas.microsoft.com/office/drawing/2014/main" id="{7C404999-8828-4945-A577-487DC5BE9EB6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3" name="AutoShape 555">
          <a:extLst>
            <a:ext uri="{FF2B5EF4-FFF2-40B4-BE49-F238E27FC236}">
              <a16:creationId xmlns:a16="http://schemas.microsoft.com/office/drawing/2014/main" id="{23BFB0A2-249C-B346-8124-3A64381AB3F2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4" name="AutoShape 556">
          <a:extLst>
            <a:ext uri="{FF2B5EF4-FFF2-40B4-BE49-F238E27FC236}">
              <a16:creationId xmlns:a16="http://schemas.microsoft.com/office/drawing/2014/main" id="{9D0B1878-DFE4-7F47-929A-F2CD3C74F236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5" name="AutoShape 557">
          <a:extLst>
            <a:ext uri="{FF2B5EF4-FFF2-40B4-BE49-F238E27FC236}">
              <a16:creationId xmlns:a16="http://schemas.microsoft.com/office/drawing/2014/main" id="{E66CA396-4970-6645-9B89-F55B3D2EF21F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6" name="AutoShape 558">
          <a:extLst>
            <a:ext uri="{FF2B5EF4-FFF2-40B4-BE49-F238E27FC236}">
              <a16:creationId xmlns:a16="http://schemas.microsoft.com/office/drawing/2014/main" id="{353300A6-3B99-6440-AB35-CF96A4439EFC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7" name="AutoShape 559">
          <a:extLst>
            <a:ext uri="{FF2B5EF4-FFF2-40B4-BE49-F238E27FC236}">
              <a16:creationId xmlns:a16="http://schemas.microsoft.com/office/drawing/2014/main" id="{1A91FC01-4044-BF4D-879D-96284588D1AB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8" name="AutoShape 560">
          <a:extLst>
            <a:ext uri="{FF2B5EF4-FFF2-40B4-BE49-F238E27FC236}">
              <a16:creationId xmlns:a16="http://schemas.microsoft.com/office/drawing/2014/main" id="{EE542AE4-A871-D84E-9DF0-33D01180B459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0</xdr:rowOff>
    </xdr:from>
    <xdr:to>
      <xdr:col>7</xdr:col>
      <xdr:colOff>0</xdr:colOff>
      <xdr:row>77</xdr:row>
      <xdr:rowOff>0</xdr:rowOff>
    </xdr:to>
    <xdr:sp macro="" textlink="">
      <xdr:nvSpPr>
        <xdr:cNvPr id="151159" name="AutoShape 561">
          <a:extLst>
            <a:ext uri="{FF2B5EF4-FFF2-40B4-BE49-F238E27FC236}">
              <a16:creationId xmlns:a16="http://schemas.microsoft.com/office/drawing/2014/main" id="{4D6EB5E5-00F6-F746-9220-6092CB59761B}"/>
            </a:ext>
          </a:extLst>
        </xdr:cNvPr>
        <xdr:cNvSpPr>
          <a:spLocks noChangeArrowheads="1"/>
        </xdr:cNvSpPr>
      </xdr:nvSpPr>
      <xdr:spPr bwMode="auto">
        <a:xfrm>
          <a:off x="6311900" y="20027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0" name="AutoShape 562">
          <a:extLst>
            <a:ext uri="{FF2B5EF4-FFF2-40B4-BE49-F238E27FC236}">
              <a16:creationId xmlns:a16="http://schemas.microsoft.com/office/drawing/2014/main" id="{2A3A9C29-254D-884A-A1E4-F1FC1BB538FE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1" name="AutoShape 563">
          <a:extLst>
            <a:ext uri="{FF2B5EF4-FFF2-40B4-BE49-F238E27FC236}">
              <a16:creationId xmlns:a16="http://schemas.microsoft.com/office/drawing/2014/main" id="{6164CECE-DDDA-FE44-BDD4-114EE6C0BBB1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2" name="AutoShape 564">
          <a:extLst>
            <a:ext uri="{FF2B5EF4-FFF2-40B4-BE49-F238E27FC236}">
              <a16:creationId xmlns:a16="http://schemas.microsoft.com/office/drawing/2014/main" id="{FBDA51A6-DDFB-5D45-8F2D-3610A0360D36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3" name="AutoShape 565">
          <a:extLst>
            <a:ext uri="{FF2B5EF4-FFF2-40B4-BE49-F238E27FC236}">
              <a16:creationId xmlns:a16="http://schemas.microsoft.com/office/drawing/2014/main" id="{B4F949CE-E15B-0845-BC54-27965877C580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4" name="AutoShape 566">
          <a:extLst>
            <a:ext uri="{FF2B5EF4-FFF2-40B4-BE49-F238E27FC236}">
              <a16:creationId xmlns:a16="http://schemas.microsoft.com/office/drawing/2014/main" id="{4F7A0ED1-6321-554B-90B5-ECA664E56952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5" name="AutoShape 567">
          <a:extLst>
            <a:ext uri="{FF2B5EF4-FFF2-40B4-BE49-F238E27FC236}">
              <a16:creationId xmlns:a16="http://schemas.microsoft.com/office/drawing/2014/main" id="{083F7025-39A4-004C-90B3-44F497BB0C72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6" name="AutoShape 568">
          <a:extLst>
            <a:ext uri="{FF2B5EF4-FFF2-40B4-BE49-F238E27FC236}">
              <a16:creationId xmlns:a16="http://schemas.microsoft.com/office/drawing/2014/main" id="{3ABA09A5-D647-8F42-9057-DD6341DE84BB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7" name="AutoShape 569">
          <a:extLst>
            <a:ext uri="{FF2B5EF4-FFF2-40B4-BE49-F238E27FC236}">
              <a16:creationId xmlns:a16="http://schemas.microsoft.com/office/drawing/2014/main" id="{D93BA728-2C4A-024F-9262-5ACF15C9702C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8" name="AutoShape 570">
          <a:extLst>
            <a:ext uri="{FF2B5EF4-FFF2-40B4-BE49-F238E27FC236}">
              <a16:creationId xmlns:a16="http://schemas.microsoft.com/office/drawing/2014/main" id="{912D584A-7DBC-C94F-A156-98692F9A254E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69" name="AutoShape 571">
          <a:extLst>
            <a:ext uri="{FF2B5EF4-FFF2-40B4-BE49-F238E27FC236}">
              <a16:creationId xmlns:a16="http://schemas.microsoft.com/office/drawing/2014/main" id="{089A013B-F397-F84C-B49B-DAB0E9641374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70" name="AutoShape 572">
          <a:extLst>
            <a:ext uri="{FF2B5EF4-FFF2-40B4-BE49-F238E27FC236}">
              <a16:creationId xmlns:a16="http://schemas.microsoft.com/office/drawing/2014/main" id="{32B02B8F-D408-824A-BF12-ED5EEC009BD3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71" name="AutoShape 573">
          <a:extLst>
            <a:ext uri="{FF2B5EF4-FFF2-40B4-BE49-F238E27FC236}">
              <a16:creationId xmlns:a16="http://schemas.microsoft.com/office/drawing/2014/main" id="{A8D6439A-6C25-244F-9B5B-5A4C1A10DAF2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72" name="AutoShape 574">
          <a:extLst>
            <a:ext uri="{FF2B5EF4-FFF2-40B4-BE49-F238E27FC236}">
              <a16:creationId xmlns:a16="http://schemas.microsoft.com/office/drawing/2014/main" id="{229DF7DF-DCEF-6B41-BA83-684AC436CBA4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139700</xdr:rowOff>
    </xdr:from>
    <xdr:to>
      <xdr:col>7</xdr:col>
      <xdr:colOff>0</xdr:colOff>
      <xdr:row>78</xdr:row>
      <xdr:rowOff>0</xdr:rowOff>
    </xdr:to>
    <xdr:sp macro="" textlink="">
      <xdr:nvSpPr>
        <xdr:cNvPr id="151173" name="AutoShape 575">
          <a:extLst>
            <a:ext uri="{FF2B5EF4-FFF2-40B4-BE49-F238E27FC236}">
              <a16:creationId xmlns:a16="http://schemas.microsoft.com/office/drawing/2014/main" id="{37CFD270-797D-4F4A-9ABA-58D7ABD7D965}"/>
            </a:ext>
          </a:extLst>
        </xdr:cNvPr>
        <xdr:cNvSpPr>
          <a:spLocks noChangeArrowheads="1"/>
        </xdr:cNvSpPr>
      </xdr:nvSpPr>
      <xdr:spPr bwMode="auto">
        <a:xfrm>
          <a:off x="6311900" y="201676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101600</xdr:rowOff>
    </xdr:from>
    <xdr:to>
      <xdr:col>7</xdr:col>
      <xdr:colOff>0</xdr:colOff>
      <xdr:row>78</xdr:row>
      <xdr:rowOff>0</xdr:rowOff>
    </xdr:to>
    <xdr:sp macro="" textlink="">
      <xdr:nvSpPr>
        <xdr:cNvPr id="151174" name="AutoShape 576">
          <a:extLst>
            <a:ext uri="{FF2B5EF4-FFF2-40B4-BE49-F238E27FC236}">
              <a16:creationId xmlns:a16="http://schemas.microsoft.com/office/drawing/2014/main" id="{5EED9942-9DC2-0A41-A360-04D0D3FA239E}"/>
            </a:ext>
          </a:extLst>
        </xdr:cNvPr>
        <xdr:cNvSpPr>
          <a:spLocks noChangeArrowheads="1"/>
        </xdr:cNvSpPr>
      </xdr:nvSpPr>
      <xdr:spPr bwMode="auto">
        <a:xfrm>
          <a:off x="6311900" y="201295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77</xdr:row>
      <xdr:rowOff>127000</xdr:rowOff>
    </xdr:from>
    <xdr:to>
      <xdr:col>7</xdr:col>
      <xdr:colOff>0</xdr:colOff>
      <xdr:row>78</xdr:row>
      <xdr:rowOff>0</xdr:rowOff>
    </xdr:to>
    <xdr:sp macro="" textlink="">
      <xdr:nvSpPr>
        <xdr:cNvPr id="151175" name="AutoShape 577">
          <a:extLst>
            <a:ext uri="{FF2B5EF4-FFF2-40B4-BE49-F238E27FC236}">
              <a16:creationId xmlns:a16="http://schemas.microsoft.com/office/drawing/2014/main" id="{9042C4A1-E01D-E445-ACB1-71D9540E2CBC}"/>
            </a:ext>
          </a:extLst>
        </xdr:cNvPr>
        <xdr:cNvSpPr>
          <a:spLocks noChangeArrowheads="1"/>
        </xdr:cNvSpPr>
      </xdr:nvSpPr>
      <xdr:spPr bwMode="auto">
        <a:xfrm>
          <a:off x="6311900" y="201549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76" name="AutoShape 578">
          <a:extLst>
            <a:ext uri="{FF2B5EF4-FFF2-40B4-BE49-F238E27FC236}">
              <a16:creationId xmlns:a16="http://schemas.microsoft.com/office/drawing/2014/main" id="{3D2BA6A1-ECD6-5D4C-9F62-ED3669D7BE33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77" name="AutoShape 579">
          <a:extLst>
            <a:ext uri="{FF2B5EF4-FFF2-40B4-BE49-F238E27FC236}">
              <a16:creationId xmlns:a16="http://schemas.microsoft.com/office/drawing/2014/main" id="{05903A5F-A6DF-F646-8EF9-40A187EF3E91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78" name="AutoShape 580">
          <a:extLst>
            <a:ext uri="{FF2B5EF4-FFF2-40B4-BE49-F238E27FC236}">
              <a16:creationId xmlns:a16="http://schemas.microsoft.com/office/drawing/2014/main" id="{3A3F03F2-08AF-B148-936B-12A444EE8F66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79" name="AutoShape 581">
          <a:extLst>
            <a:ext uri="{FF2B5EF4-FFF2-40B4-BE49-F238E27FC236}">
              <a16:creationId xmlns:a16="http://schemas.microsoft.com/office/drawing/2014/main" id="{7FBA21A6-3175-5C4A-AFD4-FB7B7487969B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0" name="AutoShape 582">
          <a:extLst>
            <a:ext uri="{FF2B5EF4-FFF2-40B4-BE49-F238E27FC236}">
              <a16:creationId xmlns:a16="http://schemas.microsoft.com/office/drawing/2014/main" id="{6312383F-419B-3B4E-9213-294BEDE80F30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1" name="AutoShape 583">
          <a:extLst>
            <a:ext uri="{FF2B5EF4-FFF2-40B4-BE49-F238E27FC236}">
              <a16:creationId xmlns:a16="http://schemas.microsoft.com/office/drawing/2014/main" id="{45ABDB9B-C674-5F40-9453-670B560CFACA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2" name="AutoShape 584">
          <a:extLst>
            <a:ext uri="{FF2B5EF4-FFF2-40B4-BE49-F238E27FC236}">
              <a16:creationId xmlns:a16="http://schemas.microsoft.com/office/drawing/2014/main" id="{696F7B79-5966-464E-AA72-CB9B9DB540F4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3" name="AutoShape 585">
          <a:extLst>
            <a:ext uri="{FF2B5EF4-FFF2-40B4-BE49-F238E27FC236}">
              <a16:creationId xmlns:a16="http://schemas.microsoft.com/office/drawing/2014/main" id="{96244A9D-94C8-D44C-88CA-6F8E8311BDCE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4" name="AutoShape 586">
          <a:extLst>
            <a:ext uri="{FF2B5EF4-FFF2-40B4-BE49-F238E27FC236}">
              <a16:creationId xmlns:a16="http://schemas.microsoft.com/office/drawing/2014/main" id="{5CD3CAF4-1FB7-5840-A58C-D0D4846DDF72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5" name="AutoShape 587">
          <a:extLst>
            <a:ext uri="{FF2B5EF4-FFF2-40B4-BE49-F238E27FC236}">
              <a16:creationId xmlns:a16="http://schemas.microsoft.com/office/drawing/2014/main" id="{1EABC420-F7F4-7340-888A-082A1B1D63E8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6" name="AutoShape 588">
          <a:extLst>
            <a:ext uri="{FF2B5EF4-FFF2-40B4-BE49-F238E27FC236}">
              <a16:creationId xmlns:a16="http://schemas.microsoft.com/office/drawing/2014/main" id="{26E18589-1B35-134C-B028-DE45D5D484C8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7" name="AutoShape 589">
          <a:extLst>
            <a:ext uri="{FF2B5EF4-FFF2-40B4-BE49-F238E27FC236}">
              <a16:creationId xmlns:a16="http://schemas.microsoft.com/office/drawing/2014/main" id="{78D4502A-645B-2F4D-9C77-8AB813C85EB3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8" name="AutoShape 590">
          <a:extLst>
            <a:ext uri="{FF2B5EF4-FFF2-40B4-BE49-F238E27FC236}">
              <a16:creationId xmlns:a16="http://schemas.microsoft.com/office/drawing/2014/main" id="{19E81F33-BCF7-0349-95DC-84E816D1625C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89" name="AutoShape 591">
          <a:extLst>
            <a:ext uri="{FF2B5EF4-FFF2-40B4-BE49-F238E27FC236}">
              <a16:creationId xmlns:a16="http://schemas.microsoft.com/office/drawing/2014/main" id="{CCFE349D-2D7C-2045-9069-1650221CF45D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90" name="AutoShape 592">
          <a:extLst>
            <a:ext uri="{FF2B5EF4-FFF2-40B4-BE49-F238E27FC236}">
              <a16:creationId xmlns:a16="http://schemas.microsoft.com/office/drawing/2014/main" id="{CB93E23E-C862-9149-9C9A-824E935CCF7D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0</xdr:rowOff>
    </xdr:from>
    <xdr:to>
      <xdr:col>7</xdr:col>
      <xdr:colOff>0</xdr:colOff>
      <xdr:row>85</xdr:row>
      <xdr:rowOff>0</xdr:rowOff>
    </xdr:to>
    <xdr:sp macro="" textlink="">
      <xdr:nvSpPr>
        <xdr:cNvPr id="151191" name="AutoShape 593">
          <a:extLst>
            <a:ext uri="{FF2B5EF4-FFF2-40B4-BE49-F238E27FC236}">
              <a16:creationId xmlns:a16="http://schemas.microsoft.com/office/drawing/2014/main" id="{B1230732-4CC7-614F-A32A-165B4B8A3BF1}"/>
            </a:ext>
          </a:extLst>
        </xdr:cNvPr>
        <xdr:cNvSpPr>
          <a:spLocks noChangeArrowheads="1"/>
        </xdr:cNvSpPr>
      </xdr:nvSpPr>
      <xdr:spPr bwMode="auto">
        <a:xfrm>
          <a:off x="6311900" y="22161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2" name="AutoShape 594">
          <a:extLst>
            <a:ext uri="{FF2B5EF4-FFF2-40B4-BE49-F238E27FC236}">
              <a16:creationId xmlns:a16="http://schemas.microsoft.com/office/drawing/2014/main" id="{91705924-7458-E140-86A3-6A3D5C15862D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3" name="AutoShape 595">
          <a:extLst>
            <a:ext uri="{FF2B5EF4-FFF2-40B4-BE49-F238E27FC236}">
              <a16:creationId xmlns:a16="http://schemas.microsoft.com/office/drawing/2014/main" id="{A61E70E3-535F-304D-A251-B9500EE771BC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4" name="AutoShape 596">
          <a:extLst>
            <a:ext uri="{FF2B5EF4-FFF2-40B4-BE49-F238E27FC236}">
              <a16:creationId xmlns:a16="http://schemas.microsoft.com/office/drawing/2014/main" id="{FBBD09B7-E34E-E943-A77D-32BF2BCC659D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5" name="AutoShape 597">
          <a:extLst>
            <a:ext uri="{FF2B5EF4-FFF2-40B4-BE49-F238E27FC236}">
              <a16:creationId xmlns:a16="http://schemas.microsoft.com/office/drawing/2014/main" id="{290AD7C3-D787-464C-9F5C-A84A83105C8F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6" name="AutoShape 598">
          <a:extLst>
            <a:ext uri="{FF2B5EF4-FFF2-40B4-BE49-F238E27FC236}">
              <a16:creationId xmlns:a16="http://schemas.microsoft.com/office/drawing/2014/main" id="{8F8725DC-FCD1-0540-AD1A-134B1E23AB3C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7" name="AutoShape 599">
          <a:extLst>
            <a:ext uri="{FF2B5EF4-FFF2-40B4-BE49-F238E27FC236}">
              <a16:creationId xmlns:a16="http://schemas.microsoft.com/office/drawing/2014/main" id="{D35BA5D7-F370-CB41-A577-9EA2260CFA8F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8" name="AutoShape 600">
          <a:extLst>
            <a:ext uri="{FF2B5EF4-FFF2-40B4-BE49-F238E27FC236}">
              <a16:creationId xmlns:a16="http://schemas.microsoft.com/office/drawing/2014/main" id="{D60CFF28-A650-5F43-B859-13376D6E9C70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199" name="AutoShape 601">
          <a:extLst>
            <a:ext uri="{FF2B5EF4-FFF2-40B4-BE49-F238E27FC236}">
              <a16:creationId xmlns:a16="http://schemas.microsoft.com/office/drawing/2014/main" id="{E6426F3D-B014-834C-B4C2-EF35450C4ABC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0" name="AutoShape 602">
          <a:extLst>
            <a:ext uri="{FF2B5EF4-FFF2-40B4-BE49-F238E27FC236}">
              <a16:creationId xmlns:a16="http://schemas.microsoft.com/office/drawing/2014/main" id="{2D633BED-2F61-5240-9C98-DA943D5674ED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1" name="AutoShape 603">
          <a:extLst>
            <a:ext uri="{FF2B5EF4-FFF2-40B4-BE49-F238E27FC236}">
              <a16:creationId xmlns:a16="http://schemas.microsoft.com/office/drawing/2014/main" id="{B000B300-622E-2F42-BA4E-09DDAA4C6AB5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2" name="AutoShape 604">
          <a:extLst>
            <a:ext uri="{FF2B5EF4-FFF2-40B4-BE49-F238E27FC236}">
              <a16:creationId xmlns:a16="http://schemas.microsoft.com/office/drawing/2014/main" id="{39BA827F-742E-D74F-BEE9-4AFC252D8601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3" name="AutoShape 605">
          <a:extLst>
            <a:ext uri="{FF2B5EF4-FFF2-40B4-BE49-F238E27FC236}">
              <a16:creationId xmlns:a16="http://schemas.microsoft.com/office/drawing/2014/main" id="{62264C20-3FE5-2D45-982A-B9F7304D2650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4" name="AutoShape 606">
          <a:extLst>
            <a:ext uri="{FF2B5EF4-FFF2-40B4-BE49-F238E27FC236}">
              <a16:creationId xmlns:a16="http://schemas.microsoft.com/office/drawing/2014/main" id="{E404BF20-373F-FC4F-93B4-F74FE3C7F8C9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139700</xdr:rowOff>
    </xdr:from>
    <xdr:to>
      <xdr:col>7</xdr:col>
      <xdr:colOff>0</xdr:colOff>
      <xdr:row>86</xdr:row>
      <xdr:rowOff>0</xdr:rowOff>
    </xdr:to>
    <xdr:sp macro="" textlink="">
      <xdr:nvSpPr>
        <xdr:cNvPr id="151205" name="AutoShape 607">
          <a:extLst>
            <a:ext uri="{FF2B5EF4-FFF2-40B4-BE49-F238E27FC236}">
              <a16:creationId xmlns:a16="http://schemas.microsoft.com/office/drawing/2014/main" id="{20845B86-B0D9-D74E-864A-E1CC0D353D92}"/>
            </a:ext>
          </a:extLst>
        </xdr:cNvPr>
        <xdr:cNvSpPr>
          <a:spLocks noChangeArrowheads="1"/>
        </xdr:cNvSpPr>
      </xdr:nvSpPr>
      <xdr:spPr bwMode="auto">
        <a:xfrm>
          <a:off x="6311900" y="223012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101600</xdr:rowOff>
    </xdr:from>
    <xdr:to>
      <xdr:col>7</xdr:col>
      <xdr:colOff>0</xdr:colOff>
      <xdr:row>86</xdr:row>
      <xdr:rowOff>0</xdr:rowOff>
    </xdr:to>
    <xdr:sp macro="" textlink="">
      <xdr:nvSpPr>
        <xdr:cNvPr id="151206" name="AutoShape 608">
          <a:extLst>
            <a:ext uri="{FF2B5EF4-FFF2-40B4-BE49-F238E27FC236}">
              <a16:creationId xmlns:a16="http://schemas.microsoft.com/office/drawing/2014/main" id="{0ECED764-483B-D148-AB10-06D88B37B3FF}"/>
            </a:ext>
          </a:extLst>
        </xdr:cNvPr>
        <xdr:cNvSpPr>
          <a:spLocks noChangeArrowheads="1"/>
        </xdr:cNvSpPr>
      </xdr:nvSpPr>
      <xdr:spPr bwMode="auto">
        <a:xfrm>
          <a:off x="6311900" y="222631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85</xdr:row>
      <xdr:rowOff>127000</xdr:rowOff>
    </xdr:from>
    <xdr:to>
      <xdr:col>7</xdr:col>
      <xdr:colOff>0</xdr:colOff>
      <xdr:row>86</xdr:row>
      <xdr:rowOff>0</xdr:rowOff>
    </xdr:to>
    <xdr:sp macro="" textlink="">
      <xdr:nvSpPr>
        <xdr:cNvPr id="151207" name="AutoShape 609">
          <a:extLst>
            <a:ext uri="{FF2B5EF4-FFF2-40B4-BE49-F238E27FC236}">
              <a16:creationId xmlns:a16="http://schemas.microsoft.com/office/drawing/2014/main" id="{3EFB0686-ADE4-CC41-800F-C16B91E98518}"/>
            </a:ext>
          </a:extLst>
        </xdr:cNvPr>
        <xdr:cNvSpPr>
          <a:spLocks noChangeArrowheads="1"/>
        </xdr:cNvSpPr>
      </xdr:nvSpPr>
      <xdr:spPr bwMode="auto">
        <a:xfrm>
          <a:off x="6311900" y="222885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08" name="AutoShape 610">
          <a:extLst>
            <a:ext uri="{FF2B5EF4-FFF2-40B4-BE49-F238E27FC236}">
              <a16:creationId xmlns:a16="http://schemas.microsoft.com/office/drawing/2014/main" id="{9C5DA813-BF19-9240-8CEB-D21FBDDB1C44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09" name="AutoShape 611">
          <a:extLst>
            <a:ext uri="{FF2B5EF4-FFF2-40B4-BE49-F238E27FC236}">
              <a16:creationId xmlns:a16="http://schemas.microsoft.com/office/drawing/2014/main" id="{C186DB1C-D220-7643-9A6A-7E9DBAC58899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0" name="AutoShape 612">
          <a:extLst>
            <a:ext uri="{FF2B5EF4-FFF2-40B4-BE49-F238E27FC236}">
              <a16:creationId xmlns:a16="http://schemas.microsoft.com/office/drawing/2014/main" id="{EFFADC78-75FE-2842-A623-D5E7FF20E247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1" name="AutoShape 613">
          <a:extLst>
            <a:ext uri="{FF2B5EF4-FFF2-40B4-BE49-F238E27FC236}">
              <a16:creationId xmlns:a16="http://schemas.microsoft.com/office/drawing/2014/main" id="{C0CFB9F3-FCA7-D04B-AB3A-B1D60B4E3839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2" name="AutoShape 614">
          <a:extLst>
            <a:ext uri="{FF2B5EF4-FFF2-40B4-BE49-F238E27FC236}">
              <a16:creationId xmlns:a16="http://schemas.microsoft.com/office/drawing/2014/main" id="{BA56844C-81A1-544B-9E81-BC5BE25CA27B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3" name="AutoShape 615">
          <a:extLst>
            <a:ext uri="{FF2B5EF4-FFF2-40B4-BE49-F238E27FC236}">
              <a16:creationId xmlns:a16="http://schemas.microsoft.com/office/drawing/2014/main" id="{E2578289-A160-3B49-9EB4-4B1105B24BC1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4" name="AutoShape 616">
          <a:extLst>
            <a:ext uri="{FF2B5EF4-FFF2-40B4-BE49-F238E27FC236}">
              <a16:creationId xmlns:a16="http://schemas.microsoft.com/office/drawing/2014/main" id="{8752B1C5-C82A-F740-B3C0-AAE8ABC0C837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5" name="AutoShape 617">
          <a:extLst>
            <a:ext uri="{FF2B5EF4-FFF2-40B4-BE49-F238E27FC236}">
              <a16:creationId xmlns:a16="http://schemas.microsoft.com/office/drawing/2014/main" id="{9AF24643-88A4-0542-9733-B5D4860E7B75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6" name="AutoShape 618">
          <a:extLst>
            <a:ext uri="{FF2B5EF4-FFF2-40B4-BE49-F238E27FC236}">
              <a16:creationId xmlns:a16="http://schemas.microsoft.com/office/drawing/2014/main" id="{5376EFCC-02D6-C246-9651-6E5228EDBC23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7" name="AutoShape 619">
          <a:extLst>
            <a:ext uri="{FF2B5EF4-FFF2-40B4-BE49-F238E27FC236}">
              <a16:creationId xmlns:a16="http://schemas.microsoft.com/office/drawing/2014/main" id="{0F9366F9-B7A2-564D-88B5-895331128179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8" name="AutoShape 620">
          <a:extLst>
            <a:ext uri="{FF2B5EF4-FFF2-40B4-BE49-F238E27FC236}">
              <a16:creationId xmlns:a16="http://schemas.microsoft.com/office/drawing/2014/main" id="{2E3939C1-BC60-0E4B-9BD6-E6739375E2E1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19" name="AutoShape 621">
          <a:extLst>
            <a:ext uri="{FF2B5EF4-FFF2-40B4-BE49-F238E27FC236}">
              <a16:creationId xmlns:a16="http://schemas.microsoft.com/office/drawing/2014/main" id="{C477341A-113B-6A46-AE63-AC9E95F01449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20" name="AutoShape 622">
          <a:extLst>
            <a:ext uri="{FF2B5EF4-FFF2-40B4-BE49-F238E27FC236}">
              <a16:creationId xmlns:a16="http://schemas.microsoft.com/office/drawing/2014/main" id="{6D6667A1-EC3C-5345-835B-E99CF23E75E1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21" name="AutoShape 623">
          <a:extLst>
            <a:ext uri="{FF2B5EF4-FFF2-40B4-BE49-F238E27FC236}">
              <a16:creationId xmlns:a16="http://schemas.microsoft.com/office/drawing/2014/main" id="{F8072278-BA12-5646-98FB-4BD3F0929BB4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22" name="AutoShape 624">
          <a:extLst>
            <a:ext uri="{FF2B5EF4-FFF2-40B4-BE49-F238E27FC236}">
              <a16:creationId xmlns:a16="http://schemas.microsoft.com/office/drawing/2014/main" id="{E9CF8AD0-A6BC-4248-976F-A01F40E3C7FB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0</xdr:rowOff>
    </xdr:from>
    <xdr:to>
      <xdr:col>7</xdr:col>
      <xdr:colOff>0</xdr:colOff>
      <xdr:row>91</xdr:row>
      <xdr:rowOff>0</xdr:rowOff>
    </xdr:to>
    <xdr:sp macro="" textlink="">
      <xdr:nvSpPr>
        <xdr:cNvPr id="151223" name="AutoShape 625">
          <a:extLst>
            <a:ext uri="{FF2B5EF4-FFF2-40B4-BE49-F238E27FC236}">
              <a16:creationId xmlns:a16="http://schemas.microsoft.com/office/drawing/2014/main" id="{679F5848-B51C-264E-B80F-DF0AF3899810}"/>
            </a:ext>
          </a:extLst>
        </xdr:cNvPr>
        <xdr:cNvSpPr>
          <a:spLocks noChangeArrowheads="1"/>
        </xdr:cNvSpPr>
      </xdr:nvSpPr>
      <xdr:spPr bwMode="auto">
        <a:xfrm>
          <a:off x="6311900" y="237617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4" name="AutoShape 626">
          <a:extLst>
            <a:ext uri="{FF2B5EF4-FFF2-40B4-BE49-F238E27FC236}">
              <a16:creationId xmlns:a16="http://schemas.microsoft.com/office/drawing/2014/main" id="{9A246856-4FFE-254A-ADE1-B0C6216D40BC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5" name="AutoShape 627">
          <a:extLst>
            <a:ext uri="{FF2B5EF4-FFF2-40B4-BE49-F238E27FC236}">
              <a16:creationId xmlns:a16="http://schemas.microsoft.com/office/drawing/2014/main" id="{FF9B5FF8-0E7A-5A49-8582-311D7EA2B414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6" name="AutoShape 628">
          <a:extLst>
            <a:ext uri="{FF2B5EF4-FFF2-40B4-BE49-F238E27FC236}">
              <a16:creationId xmlns:a16="http://schemas.microsoft.com/office/drawing/2014/main" id="{BE646AAA-249C-954E-BE0C-ED8D1A78FB4C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7" name="AutoShape 629">
          <a:extLst>
            <a:ext uri="{FF2B5EF4-FFF2-40B4-BE49-F238E27FC236}">
              <a16:creationId xmlns:a16="http://schemas.microsoft.com/office/drawing/2014/main" id="{29F75C38-9EF5-3A49-A8CB-A1499A8B0C83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8" name="AutoShape 630">
          <a:extLst>
            <a:ext uri="{FF2B5EF4-FFF2-40B4-BE49-F238E27FC236}">
              <a16:creationId xmlns:a16="http://schemas.microsoft.com/office/drawing/2014/main" id="{174A1C56-D815-3B4D-B233-06EF848BFF04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29" name="AutoShape 631">
          <a:extLst>
            <a:ext uri="{FF2B5EF4-FFF2-40B4-BE49-F238E27FC236}">
              <a16:creationId xmlns:a16="http://schemas.microsoft.com/office/drawing/2014/main" id="{CCA23586-6C5E-1942-88C9-D6F723EEB5A0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0" name="AutoShape 632">
          <a:extLst>
            <a:ext uri="{FF2B5EF4-FFF2-40B4-BE49-F238E27FC236}">
              <a16:creationId xmlns:a16="http://schemas.microsoft.com/office/drawing/2014/main" id="{3B774399-1C02-A743-B02D-C7DCCEDE9FC1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1" name="AutoShape 633">
          <a:extLst>
            <a:ext uri="{FF2B5EF4-FFF2-40B4-BE49-F238E27FC236}">
              <a16:creationId xmlns:a16="http://schemas.microsoft.com/office/drawing/2014/main" id="{7A1B9579-88AC-9245-87D8-BA066B768D10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2" name="AutoShape 634">
          <a:extLst>
            <a:ext uri="{FF2B5EF4-FFF2-40B4-BE49-F238E27FC236}">
              <a16:creationId xmlns:a16="http://schemas.microsoft.com/office/drawing/2014/main" id="{8E082154-D118-C147-8977-EDFAF9040764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3" name="AutoShape 635">
          <a:extLst>
            <a:ext uri="{FF2B5EF4-FFF2-40B4-BE49-F238E27FC236}">
              <a16:creationId xmlns:a16="http://schemas.microsoft.com/office/drawing/2014/main" id="{37741897-319F-8643-8A28-AF2F92E3E767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4" name="AutoShape 636">
          <a:extLst>
            <a:ext uri="{FF2B5EF4-FFF2-40B4-BE49-F238E27FC236}">
              <a16:creationId xmlns:a16="http://schemas.microsoft.com/office/drawing/2014/main" id="{C2689211-6B84-C147-AEE8-68082AE29E18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5" name="AutoShape 637">
          <a:extLst>
            <a:ext uri="{FF2B5EF4-FFF2-40B4-BE49-F238E27FC236}">
              <a16:creationId xmlns:a16="http://schemas.microsoft.com/office/drawing/2014/main" id="{78D32360-0BC2-F241-A6AB-93886A5EFB2B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6" name="AutoShape 638">
          <a:extLst>
            <a:ext uri="{FF2B5EF4-FFF2-40B4-BE49-F238E27FC236}">
              <a16:creationId xmlns:a16="http://schemas.microsoft.com/office/drawing/2014/main" id="{35BD27A6-EA86-4747-A340-FD1A3B670402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139700</xdr:rowOff>
    </xdr:from>
    <xdr:to>
      <xdr:col>7</xdr:col>
      <xdr:colOff>0</xdr:colOff>
      <xdr:row>92</xdr:row>
      <xdr:rowOff>0</xdr:rowOff>
    </xdr:to>
    <xdr:sp macro="" textlink="">
      <xdr:nvSpPr>
        <xdr:cNvPr id="151237" name="AutoShape 639">
          <a:extLst>
            <a:ext uri="{FF2B5EF4-FFF2-40B4-BE49-F238E27FC236}">
              <a16:creationId xmlns:a16="http://schemas.microsoft.com/office/drawing/2014/main" id="{90D9F8F5-5BC2-0848-A6CE-1DF8A8068C7F}"/>
            </a:ext>
          </a:extLst>
        </xdr:cNvPr>
        <xdr:cNvSpPr>
          <a:spLocks noChangeArrowheads="1"/>
        </xdr:cNvSpPr>
      </xdr:nvSpPr>
      <xdr:spPr bwMode="auto">
        <a:xfrm>
          <a:off x="6311900" y="239014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101600</xdr:rowOff>
    </xdr:from>
    <xdr:to>
      <xdr:col>7</xdr:col>
      <xdr:colOff>0</xdr:colOff>
      <xdr:row>92</xdr:row>
      <xdr:rowOff>0</xdr:rowOff>
    </xdr:to>
    <xdr:sp macro="" textlink="">
      <xdr:nvSpPr>
        <xdr:cNvPr id="151238" name="AutoShape 640">
          <a:extLst>
            <a:ext uri="{FF2B5EF4-FFF2-40B4-BE49-F238E27FC236}">
              <a16:creationId xmlns:a16="http://schemas.microsoft.com/office/drawing/2014/main" id="{10FB54C5-A87A-7943-877B-FE96E22FFBC8}"/>
            </a:ext>
          </a:extLst>
        </xdr:cNvPr>
        <xdr:cNvSpPr>
          <a:spLocks noChangeArrowheads="1"/>
        </xdr:cNvSpPr>
      </xdr:nvSpPr>
      <xdr:spPr bwMode="auto">
        <a:xfrm>
          <a:off x="6311900" y="238633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91</xdr:row>
      <xdr:rowOff>127000</xdr:rowOff>
    </xdr:from>
    <xdr:to>
      <xdr:col>7</xdr:col>
      <xdr:colOff>0</xdr:colOff>
      <xdr:row>92</xdr:row>
      <xdr:rowOff>0</xdr:rowOff>
    </xdr:to>
    <xdr:sp macro="" textlink="">
      <xdr:nvSpPr>
        <xdr:cNvPr id="151239" name="AutoShape 641">
          <a:extLst>
            <a:ext uri="{FF2B5EF4-FFF2-40B4-BE49-F238E27FC236}">
              <a16:creationId xmlns:a16="http://schemas.microsoft.com/office/drawing/2014/main" id="{B6D763B1-8974-5E49-91D2-8A4A0B8ED7CD}"/>
            </a:ext>
          </a:extLst>
        </xdr:cNvPr>
        <xdr:cNvSpPr>
          <a:spLocks noChangeArrowheads="1"/>
        </xdr:cNvSpPr>
      </xdr:nvSpPr>
      <xdr:spPr bwMode="auto">
        <a:xfrm>
          <a:off x="6311900" y="238887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0" name="AutoShape 642">
          <a:extLst>
            <a:ext uri="{FF2B5EF4-FFF2-40B4-BE49-F238E27FC236}">
              <a16:creationId xmlns:a16="http://schemas.microsoft.com/office/drawing/2014/main" id="{26507CB2-9FF8-E94E-9898-E9D551F3F683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1" name="AutoShape 643">
          <a:extLst>
            <a:ext uri="{FF2B5EF4-FFF2-40B4-BE49-F238E27FC236}">
              <a16:creationId xmlns:a16="http://schemas.microsoft.com/office/drawing/2014/main" id="{E7191AC4-DC2B-7842-9442-A4A21E46200B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2" name="AutoShape 644">
          <a:extLst>
            <a:ext uri="{FF2B5EF4-FFF2-40B4-BE49-F238E27FC236}">
              <a16:creationId xmlns:a16="http://schemas.microsoft.com/office/drawing/2014/main" id="{88CAB17C-0C80-6744-8119-E50517080F5C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3" name="AutoShape 645">
          <a:extLst>
            <a:ext uri="{FF2B5EF4-FFF2-40B4-BE49-F238E27FC236}">
              <a16:creationId xmlns:a16="http://schemas.microsoft.com/office/drawing/2014/main" id="{40ECA653-5630-3345-9D65-4A8F1B13062E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4" name="AutoShape 646">
          <a:extLst>
            <a:ext uri="{FF2B5EF4-FFF2-40B4-BE49-F238E27FC236}">
              <a16:creationId xmlns:a16="http://schemas.microsoft.com/office/drawing/2014/main" id="{5D922F4E-CEA3-2B46-BC71-ABA3B43B473C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5" name="AutoShape 647">
          <a:extLst>
            <a:ext uri="{FF2B5EF4-FFF2-40B4-BE49-F238E27FC236}">
              <a16:creationId xmlns:a16="http://schemas.microsoft.com/office/drawing/2014/main" id="{1C278B49-9D71-584B-8ECD-028FC2BE28EB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6" name="AutoShape 648">
          <a:extLst>
            <a:ext uri="{FF2B5EF4-FFF2-40B4-BE49-F238E27FC236}">
              <a16:creationId xmlns:a16="http://schemas.microsoft.com/office/drawing/2014/main" id="{4C885AA1-F7AF-7745-BFF8-E925096BD8E6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7" name="AutoShape 649">
          <a:extLst>
            <a:ext uri="{FF2B5EF4-FFF2-40B4-BE49-F238E27FC236}">
              <a16:creationId xmlns:a16="http://schemas.microsoft.com/office/drawing/2014/main" id="{CA63F679-3F44-3A43-B366-69EEC3DA56B0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8" name="AutoShape 650">
          <a:extLst>
            <a:ext uri="{FF2B5EF4-FFF2-40B4-BE49-F238E27FC236}">
              <a16:creationId xmlns:a16="http://schemas.microsoft.com/office/drawing/2014/main" id="{EDBF8BF7-A7DB-4840-BC7E-E6245D787F9A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49" name="AutoShape 651">
          <a:extLst>
            <a:ext uri="{FF2B5EF4-FFF2-40B4-BE49-F238E27FC236}">
              <a16:creationId xmlns:a16="http://schemas.microsoft.com/office/drawing/2014/main" id="{4715E146-6F54-9844-9732-792AF71DA1D7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0" name="AutoShape 652">
          <a:extLst>
            <a:ext uri="{FF2B5EF4-FFF2-40B4-BE49-F238E27FC236}">
              <a16:creationId xmlns:a16="http://schemas.microsoft.com/office/drawing/2014/main" id="{E9E91B70-6152-F74D-B8DB-FD7431A04123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1" name="AutoShape 653">
          <a:extLst>
            <a:ext uri="{FF2B5EF4-FFF2-40B4-BE49-F238E27FC236}">
              <a16:creationId xmlns:a16="http://schemas.microsoft.com/office/drawing/2014/main" id="{6ADB169F-D8FB-C341-98A6-4FDA041C7307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2" name="AutoShape 654">
          <a:extLst>
            <a:ext uri="{FF2B5EF4-FFF2-40B4-BE49-F238E27FC236}">
              <a16:creationId xmlns:a16="http://schemas.microsoft.com/office/drawing/2014/main" id="{CE31C90A-E03D-F946-B673-C15079C5715A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3" name="AutoShape 655">
          <a:extLst>
            <a:ext uri="{FF2B5EF4-FFF2-40B4-BE49-F238E27FC236}">
              <a16:creationId xmlns:a16="http://schemas.microsoft.com/office/drawing/2014/main" id="{CCB89092-8F63-5E48-9751-889339619783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4" name="AutoShape 656">
          <a:extLst>
            <a:ext uri="{FF2B5EF4-FFF2-40B4-BE49-F238E27FC236}">
              <a16:creationId xmlns:a16="http://schemas.microsoft.com/office/drawing/2014/main" id="{1FAAAC27-1218-2843-B80C-E83E8EEEF3B8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51255" name="AutoShape 657">
          <a:extLst>
            <a:ext uri="{FF2B5EF4-FFF2-40B4-BE49-F238E27FC236}">
              <a16:creationId xmlns:a16="http://schemas.microsoft.com/office/drawing/2014/main" id="{91B763FA-8EC6-7B47-BEBA-821C828B8636}"/>
            </a:ext>
          </a:extLst>
        </xdr:cNvPr>
        <xdr:cNvSpPr>
          <a:spLocks noChangeArrowheads="1"/>
        </xdr:cNvSpPr>
      </xdr:nvSpPr>
      <xdr:spPr bwMode="auto">
        <a:xfrm>
          <a:off x="6311900" y="256286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56" name="AutoShape 658">
          <a:extLst>
            <a:ext uri="{FF2B5EF4-FFF2-40B4-BE49-F238E27FC236}">
              <a16:creationId xmlns:a16="http://schemas.microsoft.com/office/drawing/2014/main" id="{A38D692D-FE73-214F-A43C-7D722CAD6B41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57" name="AutoShape 659">
          <a:extLst>
            <a:ext uri="{FF2B5EF4-FFF2-40B4-BE49-F238E27FC236}">
              <a16:creationId xmlns:a16="http://schemas.microsoft.com/office/drawing/2014/main" id="{24EAF0AF-AE7B-3143-96A5-FCEBA1BB1931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58" name="AutoShape 660">
          <a:extLst>
            <a:ext uri="{FF2B5EF4-FFF2-40B4-BE49-F238E27FC236}">
              <a16:creationId xmlns:a16="http://schemas.microsoft.com/office/drawing/2014/main" id="{348CDBE3-DD7B-874C-AB57-89E59AE531A6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59" name="AutoShape 661">
          <a:extLst>
            <a:ext uri="{FF2B5EF4-FFF2-40B4-BE49-F238E27FC236}">
              <a16:creationId xmlns:a16="http://schemas.microsoft.com/office/drawing/2014/main" id="{B9D394F7-5AEB-1542-90EC-ED1A2104DCF7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0" name="AutoShape 662">
          <a:extLst>
            <a:ext uri="{FF2B5EF4-FFF2-40B4-BE49-F238E27FC236}">
              <a16:creationId xmlns:a16="http://schemas.microsoft.com/office/drawing/2014/main" id="{3C12D08A-505D-9A46-9D3D-5E40E41ADC7D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1" name="AutoShape 663">
          <a:extLst>
            <a:ext uri="{FF2B5EF4-FFF2-40B4-BE49-F238E27FC236}">
              <a16:creationId xmlns:a16="http://schemas.microsoft.com/office/drawing/2014/main" id="{CBECE46B-1984-BB46-8ECE-2C8932155F07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2" name="AutoShape 664">
          <a:extLst>
            <a:ext uri="{FF2B5EF4-FFF2-40B4-BE49-F238E27FC236}">
              <a16:creationId xmlns:a16="http://schemas.microsoft.com/office/drawing/2014/main" id="{4EB22C8A-FBB1-2443-8CE6-77151DF96ACD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3" name="AutoShape 665">
          <a:extLst>
            <a:ext uri="{FF2B5EF4-FFF2-40B4-BE49-F238E27FC236}">
              <a16:creationId xmlns:a16="http://schemas.microsoft.com/office/drawing/2014/main" id="{3B3DE4EA-99E5-E744-A352-A4325D846AE1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4" name="AutoShape 666">
          <a:extLst>
            <a:ext uri="{FF2B5EF4-FFF2-40B4-BE49-F238E27FC236}">
              <a16:creationId xmlns:a16="http://schemas.microsoft.com/office/drawing/2014/main" id="{5A278EB8-817E-BD48-A48B-73A7C039843C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5" name="AutoShape 667">
          <a:extLst>
            <a:ext uri="{FF2B5EF4-FFF2-40B4-BE49-F238E27FC236}">
              <a16:creationId xmlns:a16="http://schemas.microsoft.com/office/drawing/2014/main" id="{71CF2571-147B-5C48-83BB-2A26CF17B956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6" name="AutoShape 668">
          <a:extLst>
            <a:ext uri="{FF2B5EF4-FFF2-40B4-BE49-F238E27FC236}">
              <a16:creationId xmlns:a16="http://schemas.microsoft.com/office/drawing/2014/main" id="{8ED3317A-7280-4347-BB92-201BA6E4D71E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7" name="AutoShape 669">
          <a:extLst>
            <a:ext uri="{FF2B5EF4-FFF2-40B4-BE49-F238E27FC236}">
              <a16:creationId xmlns:a16="http://schemas.microsoft.com/office/drawing/2014/main" id="{81C6C8FA-FB4B-D34B-AB31-0F9EE9A4A0E8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8" name="AutoShape 670">
          <a:extLst>
            <a:ext uri="{FF2B5EF4-FFF2-40B4-BE49-F238E27FC236}">
              <a16:creationId xmlns:a16="http://schemas.microsoft.com/office/drawing/2014/main" id="{A981FB37-194D-A64F-BD92-BD88E610FF72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139700</xdr:rowOff>
    </xdr:from>
    <xdr:to>
      <xdr:col>7</xdr:col>
      <xdr:colOff>0</xdr:colOff>
      <xdr:row>99</xdr:row>
      <xdr:rowOff>0</xdr:rowOff>
    </xdr:to>
    <xdr:sp macro="" textlink="">
      <xdr:nvSpPr>
        <xdr:cNvPr id="151269" name="AutoShape 671">
          <a:extLst>
            <a:ext uri="{FF2B5EF4-FFF2-40B4-BE49-F238E27FC236}">
              <a16:creationId xmlns:a16="http://schemas.microsoft.com/office/drawing/2014/main" id="{18D439E0-DA5B-1E44-BBBD-EEEC2C56EDE8}"/>
            </a:ext>
          </a:extLst>
        </xdr:cNvPr>
        <xdr:cNvSpPr>
          <a:spLocks noChangeArrowheads="1"/>
        </xdr:cNvSpPr>
      </xdr:nvSpPr>
      <xdr:spPr bwMode="auto">
        <a:xfrm>
          <a:off x="6311900" y="25768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101600</xdr:rowOff>
    </xdr:from>
    <xdr:to>
      <xdr:col>7</xdr:col>
      <xdr:colOff>0</xdr:colOff>
      <xdr:row>99</xdr:row>
      <xdr:rowOff>0</xdr:rowOff>
    </xdr:to>
    <xdr:sp macro="" textlink="">
      <xdr:nvSpPr>
        <xdr:cNvPr id="151270" name="AutoShape 672">
          <a:extLst>
            <a:ext uri="{FF2B5EF4-FFF2-40B4-BE49-F238E27FC236}">
              <a16:creationId xmlns:a16="http://schemas.microsoft.com/office/drawing/2014/main" id="{03C43839-7AD8-3D42-BCCA-906E7C0D85EE}"/>
            </a:ext>
          </a:extLst>
        </xdr:cNvPr>
        <xdr:cNvSpPr>
          <a:spLocks noChangeArrowheads="1"/>
        </xdr:cNvSpPr>
      </xdr:nvSpPr>
      <xdr:spPr bwMode="auto">
        <a:xfrm>
          <a:off x="6311900" y="257302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127000</xdr:rowOff>
    </xdr:from>
    <xdr:to>
      <xdr:col>7</xdr:col>
      <xdr:colOff>0</xdr:colOff>
      <xdr:row>99</xdr:row>
      <xdr:rowOff>0</xdr:rowOff>
    </xdr:to>
    <xdr:sp macro="" textlink="">
      <xdr:nvSpPr>
        <xdr:cNvPr id="151271" name="AutoShape 673">
          <a:extLst>
            <a:ext uri="{FF2B5EF4-FFF2-40B4-BE49-F238E27FC236}">
              <a16:creationId xmlns:a16="http://schemas.microsoft.com/office/drawing/2014/main" id="{FB23BA0E-FF5B-FF41-BDB9-4017C7F664CC}"/>
            </a:ext>
          </a:extLst>
        </xdr:cNvPr>
        <xdr:cNvSpPr>
          <a:spLocks noChangeArrowheads="1"/>
        </xdr:cNvSpPr>
      </xdr:nvSpPr>
      <xdr:spPr bwMode="auto">
        <a:xfrm>
          <a:off x="6311900" y="257556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2" name="AutoShape 674">
          <a:extLst>
            <a:ext uri="{FF2B5EF4-FFF2-40B4-BE49-F238E27FC236}">
              <a16:creationId xmlns:a16="http://schemas.microsoft.com/office/drawing/2014/main" id="{193691D6-92F0-1148-837D-37AB56EB0824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3" name="AutoShape 675">
          <a:extLst>
            <a:ext uri="{FF2B5EF4-FFF2-40B4-BE49-F238E27FC236}">
              <a16:creationId xmlns:a16="http://schemas.microsoft.com/office/drawing/2014/main" id="{9B97D048-5781-3842-A4D0-A1924A5C42A1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4" name="AutoShape 676">
          <a:extLst>
            <a:ext uri="{FF2B5EF4-FFF2-40B4-BE49-F238E27FC236}">
              <a16:creationId xmlns:a16="http://schemas.microsoft.com/office/drawing/2014/main" id="{272B6861-493C-A145-8059-E262C3A9A031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5" name="AutoShape 677">
          <a:extLst>
            <a:ext uri="{FF2B5EF4-FFF2-40B4-BE49-F238E27FC236}">
              <a16:creationId xmlns:a16="http://schemas.microsoft.com/office/drawing/2014/main" id="{9FBBD6A1-69C9-FD4C-BC5B-EAFA3231E641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6" name="AutoShape 678">
          <a:extLst>
            <a:ext uri="{FF2B5EF4-FFF2-40B4-BE49-F238E27FC236}">
              <a16:creationId xmlns:a16="http://schemas.microsoft.com/office/drawing/2014/main" id="{E940EE58-22C7-E14F-8D61-2C32AC6C0741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7" name="AutoShape 679">
          <a:extLst>
            <a:ext uri="{FF2B5EF4-FFF2-40B4-BE49-F238E27FC236}">
              <a16:creationId xmlns:a16="http://schemas.microsoft.com/office/drawing/2014/main" id="{67DAA4AF-18A1-EA49-B27D-12F1931454CD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8" name="AutoShape 680">
          <a:extLst>
            <a:ext uri="{FF2B5EF4-FFF2-40B4-BE49-F238E27FC236}">
              <a16:creationId xmlns:a16="http://schemas.microsoft.com/office/drawing/2014/main" id="{F3CAE268-C467-1948-987F-35A986847C8B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79" name="AutoShape 681">
          <a:extLst>
            <a:ext uri="{FF2B5EF4-FFF2-40B4-BE49-F238E27FC236}">
              <a16:creationId xmlns:a16="http://schemas.microsoft.com/office/drawing/2014/main" id="{3236D62F-6637-E04C-A8F6-AFFD7A8D686D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0" name="AutoShape 682">
          <a:extLst>
            <a:ext uri="{FF2B5EF4-FFF2-40B4-BE49-F238E27FC236}">
              <a16:creationId xmlns:a16="http://schemas.microsoft.com/office/drawing/2014/main" id="{D347C9C0-FB2C-B748-905A-AE0B86F7F192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1" name="AutoShape 683">
          <a:extLst>
            <a:ext uri="{FF2B5EF4-FFF2-40B4-BE49-F238E27FC236}">
              <a16:creationId xmlns:a16="http://schemas.microsoft.com/office/drawing/2014/main" id="{194C008B-5605-1943-B492-7FF58B4EAC7D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2" name="AutoShape 684">
          <a:extLst>
            <a:ext uri="{FF2B5EF4-FFF2-40B4-BE49-F238E27FC236}">
              <a16:creationId xmlns:a16="http://schemas.microsoft.com/office/drawing/2014/main" id="{66FFA0A7-8FC3-614A-8FDC-CF3359ED03ED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3" name="AutoShape 685">
          <a:extLst>
            <a:ext uri="{FF2B5EF4-FFF2-40B4-BE49-F238E27FC236}">
              <a16:creationId xmlns:a16="http://schemas.microsoft.com/office/drawing/2014/main" id="{B6350F8B-B8E4-BD48-B2A7-CEA66C1482EA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4" name="AutoShape 686">
          <a:extLst>
            <a:ext uri="{FF2B5EF4-FFF2-40B4-BE49-F238E27FC236}">
              <a16:creationId xmlns:a16="http://schemas.microsoft.com/office/drawing/2014/main" id="{85B040EF-90B7-1744-B53A-D71CA895A0E6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5" name="AutoShape 687">
          <a:extLst>
            <a:ext uri="{FF2B5EF4-FFF2-40B4-BE49-F238E27FC236}">
              <a16:creationId xmlns:a16="http://schemas.microsoft.com/office/drawing/2014/main" id="{3A5CE386-4C52-E642-BBF9-BE11F8FCB8B1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6" name="AutoShape 688">
          <a:extLst>
            <a:ext uri="{FF2B5EF4-FFF2-40B4-BE49-F238E27FC236}">
              <a16:creationId xmlns:a16="http://schemas.microsoft.com/office/drawing/2014/main" id="{CCA71BBA-BBFB-9D4F-BA7E-BEE022FA32D5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0</xdr:rowOff>
    </xdr:to>
    <xdr:sp macro="" textlink="">
      <xdr:nvSpPr>
        <xdr:cNvPr id="151287" name="AutoShape 689">
          <a:extLst>
            <a:ext uri="{FF2B5EF4-FFF2-40B4-BE49-F238E27FC236}">
              <a16:creationId xmlns:a16="http://schemas.microsoft.com/office/drawing/2014/main" id="{538D4CC0-A90A-E949-B4E6-B5E95646709E}"/>
            </a:ext>
          </a:extLst>
        </xdr:cNvPr>
        <xdr:cNvSpPr>
          <a:spLocks noChangeArrowheads="1"/>
        </xdr:cNvSpPr>
      </xdr:nvSpPr>
      <xdr:spPr bwMode="auto">
        <a:xfrm>
          <a:off x="6311900" y="178943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88" name="AutoShape 690">
          <a:extLst>
            <a:ext uri="{FF2B5EF4-FFF2-40B4-BE49-F238E27FC236}">
              <a16:creationId xmlns:a16="http://schemas.microsoft.com/office/drawing/2014/main" id="{F0EFE9A9-0B9B-B349-AD6B-56B75AE77E42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89" name="AutoShape 691">
          <a:extLst>
            <a:ext uri="{FF2B5EF4-FFF2-40B4-BE49-F238E27FC236}">
              <a16:creationId xmlns:a16="http://schemas.microsoft.com/office/drawing/2014/main" id="{4CA3F617-8E02-EF4C-891E-36D67AF65398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0" name="AutoShape 692">
          <a:extLst>
            <a:ext uri="{FF2B5EF4-FFF2-40B4-BE49-F238E27FC236}">
              <a16:creationId xmlns:a16="http://schemas.microsoft.com/office/drawing/2014/main" id="{4889176D-8028-F849-BA11-176CAA182CA2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1" name="AutoShape 693">
          <a:extLst>
            <a:ext uri="{FF2B5EF4-FFF2-40B4-BE49-F238E27FC236}">
              <a16:creationId xmlns:a16="http://schemas.microsoft.com/office/drawing/2014/main" id="{585C5EBC-4B23-B04A-9AEB-B7336C8F290B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2" name="AutoShape 694">
          <a:extLst>
            <a:ext uri="{FF2B5EF4-FFF2-40B4-BE49-F238E27FC236}">
              <a16:creationId xmlns:a16="http://schemas.microsoft.com/office/drawing/2014/main" id="{20D52F21-9165-9840-AD27-B35C0118460B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3" name="AutoShape 695">
          <a:extLst>
            <a:ext uri="{FF2B5EF4-FFF2-40B4-BE49-F238E27FC236}">
              <a16:creationId xmlns:a16="http://schemas.microsoft.com/office/drawing/2014/main" id="{A787985E-9170-C547-943F-89A74E9DAD6A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4" name="AutoShape 696">
          <a:extLst>
            <a:ext uri="{FF2B5EF4-FFF2-40B4-BE49-F238E27FC236}">
              <a16:creationId xmlns:a16="http://schemas.microsoft.com/office/drawing/2014/main" id="{AE40F828-8E75-CA40-B0D5-4F9F414054BC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5" name="AutoShape 697">
          <a:extLst>
            <a:ext uri="{FF2B5EF4-FFF2-40B4-BE49-F238E27FC236}">
              <a16:creationId xmlns:a16="http://schemas.microsoft.com/office/drawing/2014/main" id="{B7482740-7EA8-554D-B717-DC1B807FE6AB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6" name="AutoShape 698">
          <a:extLst>
            <a:ext uri="{FF2B5EF4-FFF2-40B4-BE49-F238E27FC236}">
              <a16:creationId xmlns:a16="http://schemas.microsoft.com/office/drawing/2014/main" id="{C1B73911-DCE9-DC48-8505-7B01844C4BDF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7" name="AutoShape 699">
          <a:extLst>
            <a:ext uri="{FF2B5EF4-FFF2-40B4-BE49-F238E27FC236}">
              <a16:creationId xmlns:a16="http://schemas.microsoft.com/office/drawing/2014/main" id="{38A08DF0-CD2B-4A4D-B412-0B540508CC74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8" name="AutoShape 700">
          <a:extLst>
            <a:ext uri="{FF2B5EF4-FFF2-40B4-BE49-F238E27FC236}">
              <a16:creationId xmlns:a16="http://schemas.microsoft.com/office/drawing/2014/main" id="{9FCE74DC-E048-944A-9269-1A34B9AC15BF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299" name="AutoShape 701">
          <a:extLst>
            <a:ext uri="{FF2B5EF4-FFF2-40B4-BE49-F238E27FC236}">
              <a16:creationId xmlns:a16="http://schemas.microsoft.com/office/drawing/2014/main" id="{DBBEF61F-368D-F84D-8A5A-77AB9EF154DA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300" name="AutoShape 702">
          <a:extLst>
            <a:ext uri="{FF2B5EF4-FFF2-40B4-BE49-F238E27FC236}">
              <a16:creationId xmlns:a16="http://schemas.microsoft.com/office/drawing/2014/main" id="{4246C955-A369-8446-9D61-497BD7EC2454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139700</xdr:rowOff>
    </xdr:from>
    <xdr:to>
      <xdr:col>7</xdr:col>
      <xdr:colOff>0</xdr:colOff>
      <xdr:row>70</xdr:row>
      <xdr:rowOff>0</xdr:rowOff>
    </xdr:to>
    <xdr:sp macro="" textlink="">
      <xdr:nvSpPr>
        <xdr:cNvPr id="151301" name="AutoShape 703">
          <a:extLst>
            <a:ext uri="{FF2B5EF4-FFF2-40B4-BE49-F238E27FC236}">
              <a16:creationId xmlns:a16="http://schemas.microsoft.com/office/drawing/2014/main" id="{851DE120-4E54-CE4D-B926-5B3E4628F4FE}"/>
            </a:ext>
          </a:extLst>
        </xdr:cNvPr>
        <xdr:cNvSpPr>
          <a:spLocks noChangeArrowheads="1"/>
        </xdr:cNvSpPr>
      </xdr:nvSpPr>
      <xdr:spPr bwMode="auto">
        <a:xfrm>
          <a:off x="6311900" y="18034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101600</xdr:rowOff>
    </xdr:from>
    <xdr:to>
      <xdr:col>7</xdr:col>
      <xdr:colOff>0</xdr:colOff>
      <xdr:row>70</xdr:row>
      <xdr:rowOff>0</xdr:rowOff>
    </xdr:to>
    <xdr:sp macro="" textlink="">
      <xdr:nvSpPr>
        <xdr:cNvPr id="151302" name="AutoShape 704">
          <a:extLst>
            <a:ext uri="{FF2B5EF4-FFF2-40B4-BE49-F238E27FC236}">
              <a16:creationId xmlns:a16="http://schemas.microsoft.com/office/drawing/2014/main" id="{497E4B15-99BE-B24D-9033-EB7141DEF2C8}"/>
            </a:ext>
          </a:extLst>
        </xdr:cNvPr>
        <xdr:cNvSpPr>
          <a:spLocks noChangeArrowheads="1"/>
        </xdr:cNvSpPr>
      </xdr:nvSpPr>
      <xdr:spPr bwMode="auto">
        <a:xfrm>
          <a:off x="6311900" y="179959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69</xdr:row>
      <xdr:rowOff>127000</xdr:rowOff>
    </xdr:from>
    <xdr:to>
      <xdr:col>7</xdr:col>
      <xdr:colOff>0</xdr:colOff>
      <xdr:row>70</xdr:row>
      <xdr:rowOff>0</xdr:rowOff>
    </xdr:to>
    <xdr:sp macro="" textlink="">
      <xdr:nvSpPr>
        <xdr:cNvPr id="151303" name="AutoShape 705">
          <a:extLst>
            <a:ext uri="{FF2B5EF4-FFF2-40B4-BE49-F238E27FC236}">
              <a16:creationId xmlns:a16="http://schemas.microsoft.com/office/drawing/2014/main" id="{FB160F76-B3B8-2942-8650-AD395BDA7231}"/>
            </a:ext>
          </a:extLst>
        </xdr:cNvPr>
        <xdr:cNvSpPr>
          <a:spLocks noChangeArrowheads="1"/>
        </xdr:cNvSpPr>
      </xdr:nvSpPr>
      <xdr:spPr bwMode="auto">
        <a:xfrm>
          <a:off x="6311900" y="180213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4" name="AutoShape 706">
          <a:extLst>
            <a:ext uri="{FF2B5EF4-FFF2-40B4-BE49-F238E27FC236}">
              <a16:creationId xmlns:a16="http://schemas.microsoft.com/office/drawing/2014/main" id="{767F0C05-A966-764A-9BA6-9A4BFC59124D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5" name="AutoShape 707">
          <a:extLst>
            <a:ext uri="{FF2B5EF4-FFF2-40B4-BE49-F238E27FC236}">
              <a16:creationId xmlns:a16="http://schemas.microsoft.com/office/drawing/2014/main" id="{4CA37D7B-F7CD-A241-A13E-51CF22632250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6" name="AutoShape 708">
          <a:extLst>
            <a:ext uri="{FF2B5EF4-FFF2-40B4-BE49-F238E27FC236}">
              <a16:creationId xmlns:a16="http://schemas.microsoft.com/office/drawing/2014/main" id="{782865BF-0CC9-BE40-B912-000CC4D4BE81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7" name="AutoShape 709">
          <a:extLst>
            <a:ext uri="{FF2B5EF4-FFF2-40B4-BE49-F238E27FC236}">
              <a16:creationId xmlns:a16="http://schemas.microsoft.com/office/drawing/2014/main" id="{A7AC8784-FE0E-0A4F-826A-40186E73A0B0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8" name="AutoShape 710">
          <a:extLst>
            <a:ext uri="{FF2B5EF4-FFF2-40B4-BE49-F238E27FC236}">
              <a16:creationId xmlns:a16="http://schemas.microsoft.com/office/drawing/2014/main" id="{4E31714C-8D93-1042-A2C2-CF3AF602F67A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09" name="AutoShape 711">
          <a:extLst>
            <a:ext uri="{FF2B5EF4-FFF2-40B4-BE49-F238E27FC236}">
              <a16:creationId xmlns:a16="http://schemas.microsoft.com/office/drawing/2014/main" id="{7C4D0D91-75D4-5140-BE80-7F2B3A44218B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0" name="AutoShape 712">
          <a:extLst>
            <a:ext uri="{FF2B5EF4-FFF2-40B4-BE49-F238E27FC236}">
              <a16:creationId xmlns:a16="http://schemas.microsoft.com/office/drawing/2014/main" id="{5127871E-B956-8540-8BE0-B3EBB6CBE961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1" name="AutoShape 713">
          <a:extLst>
            <a:ext uri="{FF2B5EF4-FFF2-40B4-BE49-F238E27FC236}">
              <a16:creationId xmlns:a16="http://schemas.microsoft.com/office/drawing/2014/main" id="{FA8BC12B-4F5E-9B4E-8B83-C7E74A66ECFA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2" name="AutoShape 714">
          <a:extLst>
            <a:ext uri="{FF2B5EF4-FFF2-40B4-BE49-F238E27FC236}">
              <a16:creationId xmlns:a16="http://schemas.microsoft.com/office/drawing/2014/main" id="{43348E39-5B5A-F949-A0CB-C66FC4F17345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3" name="AutoShape 715">
          <a:extLst>
            <a:ext uri="{FF2B5EF4-FFF2-40B4-BE49-F238E27FC236}">
              <a16:creationId xmlns:a16="http://schemas.microsoft.com/office/drawing/2014/main" id="{82FF2381-563A-EF40-987E-E90A47624741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4" name="AutoShape 716">
          <a:extLst>
            <a:ext uri="{FF2B5EF4-FFF2-40B4-BE49-F238E27FC236}">
              <a16:creationId xmlns:a16="http://schemas.microsoft.com/office/drawing/2014/main" id="{CE39FDCF-AD2C-C444-A9D7-CE3E5583BA0A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5" name="AutoShape 717">
          <a:extLst>
            <a:ext uri="{FF2B5EF4-FFF2-40B4-BE49-F238E27FC236}">
              <a16:creationId xmlns:a16="http://schemas.microsoft.com/office/drawing/2014/main" id="{E6EE726D-8BA6-FD4A-A4A9-1216C50277B2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6" name="AutoShape 718">
          <a:extLst>
            <a:ext uri="{FF2B5EF4-FFF2-40B4-BE49-F238E27FC236}">
              <a16:creationId xmlns:a16="http://schemas.microsoft.com/office/drawing/2014/main" id="{9E7E2A60-FD06-5841-8A32-B01FFB2A7943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7" name="AutoShape 719">
          <a:extLst>
            <a:ext uri="{FF2B5EF4-FFF2-40B4-BE49-F238E27FC236}">
              <a16:creationId xmlns:a16="http://schemas.microsoft.com/office/drawing/2014/main" id="{6E4F11C6-C82F-6149-B9AF-8F813EB0A93E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8" name="AutoShape 720">
          <a:extLst>
            <a:ext uri="{FF2B5EF4-FFF2-40B4-BE49-F238E27FC236}">
              <a16:creationId xmlns:a16="http://schemas.microsoft.com/office/drawing/2014/main" id="{C8E99CC4-E26C-3247-9471-8D546F1860DE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0</xdr:rowOff>
    </xdr:from>
    <xdr:to>
      <xdr:col>7</xdr:col>
      <xdr:colOff>0</xdr:colOff>
      <xdr:row>105</xdr:row>
      <xdr:rowOff>0</xdr:rowOff>
    </xdr:to>
    <xdr:sp macro="" textlink="">
      <xdr:nvSpPr>
        <xdr:cNvPr id="151319" name="AutoShape 721">
          <a:extLst>
            <a:ext uri="{FF2B5EF4-FFF2-40B4-BE49-F238E27FC236}">
              <a16:creationId xmlns:a16="http://schemas.microsoft.com/office/drawing/2014/main" id="{9DD79CF2-202B-434A-9A02-AD3A0F3370FA}"/>
            </a:ext>
          </a:extLst>
        </xdr:cNvPr>
        <xdr:cNvSpPr>
          <a:spLocks noChangeArrowheads="1"/>
        </xdr:cNvSpPr>
      </xdr:nvSpPr>
      <xdr:spPr bwMode="auto">
        <a:xfrm>
          <a:off x="6311900" y="27495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0" name="AutoShape 722">
          <a:extLst>
            <a:ext uri="{FF2B5EF4-FFF2-40B4-BE49-F238E27FC236}">
              <a16:creationId xmlns:a16="http://schemas.microsoft.com/office/drawing/2014/main" id="{EC396AD9-A973-4743-B33B-45E133199027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1" name="AutoShape 723">
          <a:extLst>
            <a:ext uri="{FF2B5EF4-FFF2-40B4-BE49-F238E27FC236}">
              <a16:creationId xmlns:a16="http://schemas.microsoft.com/office/drawing/2014/main" id="{F8D394B4-D644-1346-BFAE-22E6A58225C8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2" name="AutoShape 724">
          <a:extLst>
            <a:ext uri="{FF2B5EF4-FFF2-40B4-BE49-F238E27FC236}">
              <a16:creationId xmlns:a16="http://schemas.microsoft.com/office/drawing/2014/main" id="{781818E0-6F0A-4942-B10B-08C1F11EE18B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3" name="AutoShape 725">
          <a:extLst>
            <a:ext uri="{FF2B5EF4-FFF2-40B4-BE49-F238E27FC236}">
              <a16:creationId xmlns:a16="http://schemas.microsoft.com/office/drawing/2014/main" id="{B7A183A7-3904-554A-890A-C9168DCDF99E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4" name="AutoShape 726">
          <a:extLst>
            <a:ext uri="{FF2B5EF4-FFF2-40B4-BE49-F238E27FC236}">
              <a16:creationId xmlns:a16="http://schemas.microsoft.com/office/drawing/2014/main" id="{AAF29AED-051C-6E41-AD07-8F9F1663F76C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5" name="AutoShape 727">
          <a:extLst>
            <a:ext uri="{FF2B5EF4-FFF2-40B4-BE49-F238E27FC236}">
              <a16:creationId xmlns:a16="http://schemas.microsoft.com/office/drawing/2014/main" id="{600665BB-D5A4-9B4D-8B51-4DD4891BC4EE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6" name="AutoShape 728">
          <a:extLst>
            <a:ext uri="{FF2B5EF4-FFF2-40B4-BE49-F238E27FC236}">
              <a16:creationId xmlns:a16="http://schemas.microsoft.com/office/drawing/2014/main" id="{FE2C29EC-A9F0-4D4D-B9A8-87528EC42028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7" name="AutoShape 729">
          <a:extLst>
            <a:ext uri="{FF2B5EF4-FFF2-40B4-BE49-F238E27FC236}">
              <a16:creationId xmlns:a16="http://schemas.microsoft.com/office/drawing/2014/main" id="{E7F77375-44B6-5E47-B912-894F6288CDA7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8" name="AutoShape 730">
          <a:extLst>
            <a:ext uri="{FF2B5EF4-FFF2-40B4-BE49-F238E27FC236}">
              <a16:creationId xmlns:a16="http://schemas.microsoft.com/office/drawing/2014/main" id="{49F090EB-8D6D-B14B-9D1F-F9BB988E1FEB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29" name="AutoShape 731">
          <a:extLst>
            <a:ext uri="{FF2B5EF4-FFF2-40B4-BE49-F238E27FC236}">
              <a16:creationId xmlns:a16="http://schemas.microsoft.com/office/drawing/2014/main" id="{41D67AF4-EE1B-1148-B6DE-AC5FF8E2395A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30" name="AutoShape 732">
          <a:extLst>
            <a:ext uri="{FF2B5EF4-FFF2-40B4-BE49-F238E27FC236}">
              <a16:creationId xmlns:a16="http://schemas.microsoft.com/office/drawing/2014/main" id="{FEA0EF9C-F400-0E49-940C-3EFB52A24D8C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31" name="AutoShape 733">
          <a:extLst>
            <a:ext uri="{FF2B5EF4-FFF2-40B4-BE49-F238E27FC236}">
              <a16:creationId xmlns:a16="http://schemas.microsoft.com/office/drawing/2014/main" id="{64C95B6C-3E3B-244E-B372-5EA568F1A519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32" name="AutoShape 734">
          <a:extLst>
            <a:ext uri="{FF2B5EF4-FFF2-40B4-BE49-F238E27FC236}">
              <a16:creationId xmlns:a16="http://schemas.microsoft.com/office/drawing/2014/main" id="{5DBAA4C1-D2D7-BB4F-9EB9-BC677E89369B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33" name="AutoShape 735">
          <a:extLst>
            <a:ext uri="{FF2B5EF4-FFF2-40B4-BE49-F238E27FC236}">
              <a16:creationId xmlns:a16="http://schemas.microsoft.com/office/drawing/2014/main" id="{1F4771CE-9859-1442-A88F-E6C8782D5D7D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101600</xdr:rowOff>
    </xdr:from>
    <xdr:to>
      <xdr:col>7</xdr:col>
      <xdr:colOff>0</xdr:colOff>
      <xdr:row>106</xdr:row>
      <xdr:rowOff>0</xdr:rowOff>
    </xdr:to>
    <xdr:sp macro="" textlink="">
      <xdr:nvSpPr>
        <xdr:cNvPr id="151334" name="AutoShape 736">
          <a:extLst>
            <a:ext uri="{FF2B5EF4-FFF2-40B4-BE49-F238E27FC236}">
              <a16:creationId xmlns:a16="http://schemas.microsoft.com/office/drawing/2014/main" id="{50CA1640-EA72-E64D-9466-97F578A8A9DF}"/>
            </a:ext>
          </a:extLst>
        </xdr:cNvPr>
        <xdr:cNvSpPr>
          <a:spLocks noChangeArrowheads="1"/>
        </xdr:cNvSpPr>
      </xdr:nvSpPr>
      <xdr:spPr bwMode="auto">
        <a:xfrm>
          <a:off x="6311900" y="275971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105</xdr:row>
      <xdr:rowOff>127000</xdr:rowOff>
    </xdr:from>
    <xdr:to>
      <xdr:col>7</xdr:col>
      <xdr:colOff>0</xdr:colOff>
      <xdr:row>106</xdr:row>
      <xdr:rowOff>0</xdr:rowOff>
    </xdr:to>
    <xdr:sp macro="" textlink="">
      <xdr:nvSpPr>
        <xdr:cNvPr id="151335" name="AutoShape 737">
          <a:extLst>
            <a:ext uri="{FF2B5EF4-FFF2-40B4-BE49-F238E27FC236}">
              <a16:creationId xmlns:a16="http://schemas.microsoft.com/office/drawing/2014/main" id="{4616A93F-E6A4-6A45-8E04-746D90C4336D}"/>
            </a:ext>
          </a:extLst>
        </xdr:cNvPr>
        <xdr:cNvSpPr>
          <a:spLocks noChangeArrowheads="1"/>
        </xdr:cNvSpPr>
      </xdr:nvSpPr>
      <xdr:spPr bwMode="auto">
        <a:xfrm>
          <a:off x="6311900" y="27622500"/>
          <a:ext cx="0" cy="1016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36" name="AutoShape 738">
          <a:extLst>
            <a:ext uri="{FF2B5EF4-FFF2-40B4-BE49-F238E27FC236}">
              <a16:creationId xmlns:a16="http://schemas.microsoft.com/office/drawing/2014/main" id="{0FD96C3D-95AB-D54D-940F-13C9EF0C520F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37" name="AutoShape 739">
          <a:extLst>
            <a:ext uri="{FF2B5EF4-FFF2-40B4-BE49-F238E27FC236}">
              <a16:creationId xmlns:a16="http://schemas.microsoft.com/office/drawing/2014/main" id="{F1E426ED-DB18-8E42-BDF7-39D622CD326C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38" name="AutoShape 740">
          <a:extLst>
            <a:ext uri="{FF2B5EF4-FFF2-40B4-BE49-F238E27FC236}">
              <a16:creationId xmlns:a16="http://schemas.microsoft.com/office/drawing/2014/main" id="{E3BAD038-1932-8F44-B89C-E828A4BCA6F2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39" name="AutoShape 741">
          <a:extLst>
            <a:ext uri="{FF2B5EF4-FFF2-40B4-BE49-F238E27FC236}">
              <a16:creationId xmlns:a16="http://schemas.microsoft.com/office/drawing/2014/main" id="{1A26C46B-0BEC-C048-A86F-8782EB8D93D3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0" name="AutoShape 742">
          <a:extLst>
            <a:ext uri="{FF2B5EF4-FFF2-40B4-BE49-F238E27FC236}">
              <a16:creationId xmlns:a16="http://schemas.microsoft.com/office/drawing/2014/main" id="{5C37AFE9-171B-594E-8A8C-9893C33FAE32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1" name="AutoShape 743">
          <a:extLst>
            <a:ext uri="{FF2B5EF4-FFF2-40B4-BE49-F238E27FC236}">
              <a16:creationId xmlns:a16="http://schemas.microsoft.com/office/drawing/2014/main" id="{93350FFA-9F2E-5C46-A2C8-2F95937D17B6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2" name="AutoShape 744">
          <a:extLst>
            <a:ext uri="{FF2B5EF4-FFF2-40B4-BE49-F238E27FC236}">
              <a16:creationId xmlns:a16="http://schemas.microsoft.com/office/drawing/2014/main" id="{31347479-E1AA-0A48-AD94-C1FD7C6A0828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3" name="AutoShape 745">
          <a:extLst>
            <a:ext uri="{FF2B5EF4-FFF2-40B4-BE49-F238E27FC236}">
              <a16:creationId xmlns:a16="http://schemas.microsoft.com/office/drawing/2014/main" id="{BF6360B3-7FDE-3C45-BAFB-4CED4F512C2F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4" name="AutoShape 746">
          <a:extLst>
            <a:ext uri="{FF2B5EF4-FFF2-40B4-BE49-F238E27FC236}">
              <a16:creationId xmlns:a16="http://schemas.microsoft.com/office/drawing/2014/main" id="{E38DCD3B-36DB-E94F-82AF-B6A2787C7F0F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5" name="AutoShape 747">
          <a:extLst>
            <a:ext uri="{FF2B5EF4-FFF2-40B4-BE49-F238E27FC236}">
              <a16:creationId xmlns:a16="http://schemas.microsoft.com/office/drawing/2014/main" id="{014CD394-25FC-C948-85AF-14842E03EEB1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6" name="AutoShape 748">
          <a:extLst>
            <a:ext uri="{FF2B5EF4-FFF2-40B4-BE49-F238E27FC236}">
              <a16:creationId xmlns:a16="http://schemas.microsoft.com/office/drawing/2014/main" id="{C8BF9C47-5224-8440-AE10-04A55F4C5E74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7" name="AutoShape 749">
          <a:extLst>
            <a:ext uri="{FF2B5EF4-FFF2-40B4-BE49-F238E27FC236}">
              <a16:creationId xmlns:a16="http://schemas.microsoft.com/office/drawing/2014/main" id="{970A0CEA-A99F-F34D-885A-202D478B3B26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8" name="AutoShape 750">
          <a:extLst>
            <a:ext uri="{FF2B5EF4-FFF2-40B4-BE49-F238E27FC236}">
              <a16:creationId xmlns:a16="http://schemas.microsoft.com/office/drawing/2014/main" id="{9D9F8785-279C-B341-BB41-87C0B75D17A2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49" name="AutoShape 751">
          <a:extLst>
            <a:ext uri="{FF2B5EF4-FFF2-40B4-BE49-F238E27FC236}">
              <a16:creationId xmlns:a16="http://schemas.microsoft.com/office/drawing/2014/main" id="{C6A30658-F252-DC4E-8DA4-5DFB3ACBF157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50" name="AutoShape 752">
          <a:extLst>
            <a:ext uri="{FF2B5EF4-FFF2-40B4-BE49-F238E27FC236}">
              <a16:creationId xmlns:a16="http://schemas.microsoft.com/office/drawing/2014/main" id="{C3FB1017-DA31-3549-922D-2DD583E5C864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151351" name="AutoShape 753">
          <a:extLst>
            <a:ext uri="{FF2B5EF4-FFF2-40B4-BE49-F238E27FC236}">
              <a16:creationId xmlns:a16="http://schemas.microsoft.com/office/drawing/2014/main" id="{A649D30D-9C87-C148-BFC6-ABC1110ADBA9}"/>
            </a:ext>
          </a:extLst>
        </xdr:cNvPr>
        <xdr:cNvSpPr>
          <a:spLocks noChangeArrowheads="1"/>
        </xdr:cNvSpPr>
      </xdr:nvSpPr>
      <xdr:spPr bwMode="auto">
        <a:xfrm>
          <a:off x="6311900" y="65405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2" name="AutoShape 754">
          <a:extLst>
            <a:ext uri="{FF2B5EF4-FFF2-40B4-BE49-F238E27FC236}">
              <a16:creationId xmlns:a16="http://schemas.microsoft.com/office/drawing/2014/main" id="{6F276FB4-2875-0E4C-BE35-9D4A0A806B8B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3" name="AutoShape 755">
          <a:extLst>
            <a:ext uri="{FF2B5EF4-FFF2-40B4-BE49-F238E27FC236}">
              <a16:creationId xmlns:a16="http://schemas.microsoft.com/office/drawing/2014/main" id="{0D0C9A0B-13AC-D24A-8CE4-43644B2C1DE1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4" name="AutoShape 756">
          <a:extLst>
            <a:ext uri="{FF2B5EF4-FFF2-40B4-BE49-F238E27FC236}">
              <a16:creationId xmlns:a16="http://schemas.microsoft.com/office/drawing/2014/main" id="{4991331C-7554-934F-B6D2-0004CD3B0674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5" name="AutoShape 757">
          <a:extLst>
            <a:ext uri="{FF2B5EF4-FFF2-40B4-BE49-F238E27FC236}">
              <a16:creationId xmlns:a16="http://schemas.microsoft.com/office/drawing/2014/main" id="{3FFE3610-4039-DC4C-9ED4-87E5B7271EAD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6" name="AutoShape 758">
          <a:extLst>
            <a:ext uri="{FF2B5EF4-FFF2-40B4-BE49-F238E27FC236}">
              <a16:creationId xmlns:a16="http://schemas.microsoft.com/office/drawing/2014/main" id="{5E661632-6830-F74E-9D11-B392171D3265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7" name="AutoShape 759">
          <a:extLst>
            <a:ext uri="{FF2B5EF4-FFF2-40B4-BE49-F238E27FC236}">
              <a16:creationId xmlns:a16="http://schemas.microsoft.com/office/drawing/2014/main" id="{912BD2A3-328A-6448-BD0E-D133CE5FF81D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8" name="AutoShape 760">
          <a:extLst>
            <a:ext uri="{FF2B5EF4-FFF2-40B4-BE49-F238E27FC236}">
              <a16:creationId xmlns:a16="http://schemas.microsoft.com/office/drawing/2014/main" id="{BE404AF9-48D1-5F41-AABA-56DAC5242E61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59" name="AutoShape 761">
          <a:extLst>
            <a:ext uri="{FF2B5EF4-FFF2-40B4-BE49-F238E27FC236}">
              <a16:creationId xmlns:a16="http://schemas.microsoft.com/office/drawing/2014/main" id="{A8B00A0D-E75D-6B45-826B-56F21171355E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0" name="AutoShape 762">
          <a:extLst>
            <a:ext uri="{FF2B5EF4-FFF2-40B4-BE49-F238E27FC236}">
              <a16:creationId xmlns:a16="http://schemas.microsoft.com/office/drawing/2014/main" id="{A6C01879-2C38-934D-9EB5-848D7E39A735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1" name="AutoShape 763">
          <a:extLst>
            <a:ext uri="{FF2B5EF4-FFF2-40B4-BE49-F238E27FC236}">
              <a16:creationId xmlns:a16="http://schemas.microsoft.com/office/drawing/2014/main" id="{04DE52F5-D1BA-1C40-ACDA-D3E07F546079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2" name="AutoShape 764">
          <a:extLst>
            <a:ext uri="{FF2B5EF4-FFF2-40B4-BE49-F238E27FC236}">
              <a16:creationId xmlns:a16="http://schemas.microsoft.com/office/drawing/2014/main" id="{C2140C0F-6136-394F-A831-CD80FD0B72C7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3" name="AutoShape 765">
          <a:extLst>
            <a:ext uri="{FF2B5EF4-FFF2-40B4-BE49-F238E27FC236}">
              <a16:creationId xmlns:a16="http://schemas.microsoft.com/office/drawing/2014/main" id="{93D6515D-A2C9-9640-9D27-93999255820B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4" name="AutoShape 766">
          <a:extLst>
            <a:ext uri="{FF2B5EF4-FFF2-40B4-BE49-F238E27FC236}">
              <a16:creationId xmlns:a16="http://schemas.microsoft.com/office/drawing/2014/main" id="{8E67041C-605E-3F42-8056-75D5217C5BD6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139700</xdr:rowOff>
    </xdr:from>
    <xdr:to>
      <xdr:col>7</xdr:col>
      <xdr:colOff>0</xdr:colOff>
      <xdr:row>42</xdr:row>
      <xdr:rowOff>0</xdr:rowOff>
    </xdr:to>
    <xdr:sp macro="" textlink="">
      <xdr:nvSpPr>
        <xdr:cNvPr id="151365" name="AutoShape 767">
          <a:extLst>
            <a:ext uri="{FF2B5EF4-FFF2-40B4-BE49-F238E27FC236}">
              <a16:creationId xmlns:a16="http://schemas.microsoft.com/office/drawing/2014/main" id="{06C61EE4-2B18-464F-B647-D9C2EF945611}"/>
            </a:ext>
          </a:extLst>
        </xdr:cNvPr>
        <xdr:cNvSpPr>
          <a:spLocks noChangeArrowheads="1"/>
        </xdr:cNvSpPr>
      </xdr:nvSpPr>
      <xdr:spPr bwMode="auto">
        <a:xfrm>
          <a:off x="6311900" y="107950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101600</xdr:rowOff>
    </xdr:from>
    <xdr:to>
      <xdr:col>7</xdr:col>
      <xdr:colOff>0</xdr:colOff>
      <xdr:row>42</xdr:row>
      <xdr:rowOff>0</xdr:rowOff>
    </xdr:to>
    <xdr:sp macro="" textlink="">
      <xdr:nvSpPr>
        <xdr:cNvPr id="151366" name="AutoShape 768">
          <a:extLst>
            <a:ext uri="{FF2B5EF4-FFF2-40B4-BE49-F238E27FC236}">
              <a16:creationId xmlns:a16="http://schemas.microsoft.com/office/drawing/2014/main" id="{99F88346-9ED6-6F40-859B-B1D6AC32A441}"/>
            </a:ext>
          </a:extLst>
        </xdr:cNvPr>
        <xdr:cNvSpPr>
          <a:spLocks noChangeArrowheads="1"/>
        </xdr:cNvSpPr>
      </xdr:nvSpPr>
      <xdr:spPr bwMode="auto">
        <a:xfrm>
          <a:off x="6311900" y="107569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127000</xdr:rowOff>
    </xdr:from>
    <xdr:to>
      <xdr:col>7</xdr:col>
      <xdr:colOff>0</xdr:colOff>
      <xdr:row>42</xdr:row>
      <xdr:rowOff>0</xdr:rowOff>
    </xdr:to>
    <xdr:sp macro="" textlink="">
      <xdr:nvSpPr>
        <xdr:cNvPr id="151367" name="AutoShape 769">
          <a:extLst>
            <a:ext uri="{FF2B5EF4-FFF2-40B4-BE49-F238E27FC236}">
              <a16:creationId xmlns:a16="http://schemas.microsoft.com/office/drawing/2014/main" id="{C81B606E-4765-284D-B617-A931A2B86D6B}"/>
            </a:ext>
          </a:extLst>
        </xdr:cNvPr>
        <xdr:cNvSpPr>
          <a:spLocks noChangeArrowheads="1"/>
        </xdr:cNvSpPr>
      </xdr:nvSpPr>
      <xdr:spPr bwMode="auto">
        <a:xfrm>
          <a:off x="6311900" y="107823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68" name="AutoShape 770">
          <a:extLst>
            <a:ext uri="{FF2B5EF4-FFF2-40B4-BE49-F238E27FC236}">
              <a16:creationId xmlns:a16="http://schemas.microsoft.com/office/drawing/2014/main" id="{F73794CB-AD06-C44F-9619-D1F98E990718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69" name="AutoShape 771">
          <a:extLst>
            <a:ext uri="{FF2B5EF4-FFF2-40B4-BE49-F238E27FC236}">
              <a16:creationId xmlns:a16="http://schemas.microsoft.com/office/drawing/2014/main" id="{4086C8DB-255D-F348-A3AA-4EB4D66C6E0C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0" name="AutoShape 772">
          <a:extLst>
            <a:ext uri="{FF2B5EF4-FFF2-40B4-BE49-F238E27FC236}">
              <a16:creationId xmlns:a16="http://schemas.microsoft.com/office/drawing/2014/main" id="{C7A78964-1D18-B84B-B2FB-EB3F53E3CE3D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1" name="AutoShape 773">
          <a:extLst>
            <a:ext uri="{FF2B5EF4-FFF2-40B4-BE49-F238E27FC236}">
              <a16:creationId xmlns:a16="http://schemas.microsoft.com/office/drawing/2014/main" id="{A1E838F4-8C1F-3748-92B2-989A82175001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2" name="AutoShape 774">
          <a:extLst>
            <a:ext uri="{FF2B5EF4-FFF2-40B4-BE49-F238E27FC236}">
              <a16:creationId xmlns:a16="http://schemas.microsoft.com/office/drawing/2014/main" id="{5562C285-A03C-C845-A145-0DC2A30AFAC7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3" name="AutoShape 775">
          <a:extLst>
            <a:ext uri="{FF2B5EF4-FFF2-40B4-BE49-F238E27FC236}">
              <a16:creationId xmlns:a16="http://schemas.microsoft.com/office/drawing/2014/main" id="{EB0D9E20-9931-2445-BF7F-D6DC34AE6214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4" name="AutoShape 776">
          <a:extLst>
            <a:ext uri="{FF2B5EF4-FFF2-40B4-BE49-F238E27FC236}">
              <a16:creationId xmlns:a16="http://schemas.microsoft.com/office/drawing/2014/main" id="{27E88C1B-32E3-084D-8B05-19E11B6F0983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5" name="AutoShape 777">
          <a:extLst>
            <a:ext uri="{FF2B5EF4-FFF2-40B4-BE49-F238E27FC236}">
              <a16:creationId xmlns:a16="http://schemas.microsoft.com/office/drawing/2014/main" id="{818B28F4-708F-3A45-A3E1-71F319C36861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6" name="AutoShape 778">
          <a:extLst>
            <a:ext uri="{FF2B5EF4-FFF2-40B4-BE49-F238E27FC236}">
              <a16:creationId xmlns:a16="http://schemas.microsoft.com/office/drawing/2014/main" id="{90596861-0DDE-C84C-AB46-555AE74F41C4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7" name="AutoShape 779">
          <a:extLst>
            <a:ext uri="{FF2B5EF4-FFF2-40B4-BE49-F238E27FC236}">
              <a16:creationId xmlns:a16="http://schemas.microsoft.com/office/drawing/2014/main" id="{915C1AB8-35FC-8642-A922-42CDF38E3DC9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8" name="AutoShape 780">
          <a:extLst>
            <a:ext uri="{FF2B5EF4-FFF2-40B4-BE49-F238E27FC236}">
              <a16:creationId xmlns:a16="http://schemas.microsoft.com/office/drawing/2014/main" id="{41A72BA2-2D98-EE49-A5C4-D13473116261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79" name="AutoShape 781">
          <a:extLst>
            <a:ext uri="{FF2B5EF4-FFF2-40B4-BE49-F238E27FC236}">
              <a16:creationId xmlns:a16="http://schemas.microsoft.com/office/drawing/2014/main" id="{E1C3B984-2706-364C-9E0E-BEFCCC587AE9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80" name="AutoShape 782">
          <a:extLst>
            <a:ext uri="{FF2B5EF4-FFF2-40B4-BE49-F238E27FC236}">
              <a16:creationId xmlns:a16="http://schemas.microsoft.com/office/drawing/2014/main" id="{E1043201-0569-5646-81A7-558B4DB454DF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139700</xdr:rowOff>
    </xdr:from>
    <xdr:to>
      <xdr:col>7</xdr:col>
      <xdr:colOff>0</xdr:colOff>
      <xdr:row>77</xdr:row>
      <xdr:rowOff>0</xdr:rowOff>
    </xdr:to>
    <xdr:sp macro="" textlink="">
      <xdr:nvSpPr>
        <xdr:cNvPr id="151381" name="AutoShape 783">
          <a:extLst>
            <a:ext uri="{FF2B5EF4-FFF2-40B4-BE49-F238E27FC236}">
              <a16:creationId xmlns:a16="http://schemas.microsoft.com/office/drawing/2014/main" id="{E31B4053-8885-9C47-82B3-0BFA193CA424}"/>
            </a:ext>
          </a:extLst>
        </xdr:cNvPr>
        <xdr:cNvSpPr>
          <a:spLocks noChangeArrowheads="1"/>
        </xdr:cNvSpPr>
      </xdr:nvSpPr>
      <xdr:spPr bwMode="auto">
        <a:xfrm>
          <a:off x="6311900" y="199009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101600</xdr:rowOff>
    </xdr:from>
    <xdr:to>
      <xdr:col>7</xdr:col>
      <xdr:colOff>0</xdr:colOff>
      <xdr:row>77</xdr:row>
      <xdr:rowOff>0</xdr:rowOff>
    </xdr:to>
    <xdr:sp macro="" textlink="">
      <xdr:nvSpPr>
        <xdr:cNvPr id="151382" name="AutoShape 784">
          <a:extLst>
            <a:ext uri="{FF2B5EF4-FFF2-40B4-BE49-F238E27FC236}">
              <a16:creationId xmlns:a16="http://schemas.microsoft.com/office/drawing/2014/main" id="{A5BFA592-4080-814C-B7FD-412FD1FFB1D7}"/>
            </a:ext>
          </a:extLst>
        </xdr:cNvPr>
        <xdr:cNvSpPr>
          <a:spLocks noChangeArrowheads="1"/>
        </xdr:cNvSpPr>
      </xdr:nvSpPr>
      <xdr:spPr bwMode="auto">
        <a:xfrm>
          <a:off x="6311900" y="198628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76</xdr:row>
      <xdr:rowOff>127000</xdr:rowOff>
    </xdr:from>
    <xdr:to>
      <xdr:col>7</xdr:col>
      <xdr:colOff>0</xdr:colOff>
      <xdr:row>77</xdr:row>
      <xdr:rowOff>0</xdr:rowOff>
    </xdr:to>
    <xdr:sp macro="" textlink="">
      <xdr:nvSpPr>
        <xdr:cNvPr id="151383" name="AutoShape 785">
          <a:extLst>
            <a:ext uri="{FF2B5EF4-FFF2-40B4-BE49-F238E27FC236}">
              <a16:creationId xmlns:a16="http://schemas.microsoft.com/office/drawing/2014/main" id="{32B3B70D-B9C6-644E-A806-6A89BE79CB5D}"/>
            </a:ext>
          </a:extLst>
        </xdr:cNvPr>
        <xdr:cNvSpPr>
          <a:spLocks noChangeArrowheads="1"/>
        </xdr:cNvSpPr>
      </xdr:nvSpPr>
      <xdr:spPr bwMode="auto">
        <a:xfrm>
          <a:off x="6311900" y="198882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4" name="AutoShape 786">
          <a:extLst>
            <a:ext uri="{FF2B5EF4-FFF2-40B4-BE49-F238E27FC236}">
              <a16:creationId xmlns:a16="http://schemas.microsoft.com/office/drawing/2014/main" id="{7E4DC890-2B97-A24E-A38A-BE8D7E4EC5C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5" name="AutoShape 787">
          <a:extLst>
            <a:ext uri="{FF2B5EF4-FFF2-40B4-BE49-F238E27FC236}">
              <a16:creationId xmlns:a16="http://schemas.microsoft.com/office/drawing/2014/main" id="{9C25991D-D5C7-DD4E-9390-0BB19A1E231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6" name="AutoShape 788">
          <a:extLst>
            <a:ext uri="{FF2B5EF4-FFF2-40B4-BE49-F238E27FC236}">
              <a16:creationId xmlns:a16="http://schemas.microsoft.com/office/drawing/2014/main" id="{D353C655-9806-8C45-A005-79DB7DA65F37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7" name="AutoShape 789">
          <a:extLst>
            <a:ext uri="{FF2B5EF4-FFF2-40B4-BE49-F238E27FC236}">
              <a16:creationId xmlns:a16="http://schemas.microsoft.com/office/drawing/2014/main" id="{D1ECA520-8642-BD4D-A816-378EF5CE902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8" name="AutoShape 790">
          <a:extLst>
            <a:ext uri="{FF2B5EF4-FFF2-40B4-BE49-F238E27FC236}">
              <a16:creationId xmlns:a16="http://schemas.microsoft.com/office/drawing/2014/main" id="{F84406BB-9A19-5241-8B6E-10C8F43DB53B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89" name="AutoShape 791">
          <a:extLst>
            <a:ext uri="{FF2B5EF4-FFF2-40B4-BE49-F238E27FC236}">
              <a16:creationId xmlns:a16="http://schemas.microsoft.com/office/drawing/2014/main" id="{52E5E0E5-307C-6445-B04D-2C2F044B845C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0" name="AutoShape 792">
          <a:extLst>
            <a:ext uri="{FF2B5EF4-FFF2-40B4-BE49-F238E27FC236}">
              <a16:creationId xmlns:a16="http://schemas.microsoft.com/office/drawing/2014/main" id="{63ECA6BF-F977-2B4F-9E3F-055DC92650E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1" name="AutoShape 793">
          <a:extLst>
            <a:ext uri="{FF2B5EF4-FFF2-40B4-BE49-F238E27FC236}">
              <a16:creationId xmlns:a16="http://schemas.microsoft.com/office/drawing/2014/main" id="{DFA3EB6C-A4FE-A545-8A62-4303C228769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2" name="AutoShape 794">
          <a:extLst>
            <a:ext uri="{FF2B5EF4-FFF2-40B4-BE49-F238E27FC236}">
              <a16:creationId xmlns:a16="http://schemas.microsoft.com/office/drawing/2014/main" id="{ECBAB217-5AFA-3549-AD77-3B0043AB498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3" name="AutoShape 795">
          <a:extLst>
            <a:ext uri="{FF2B5EF4-FFF2-40B4-BE49-F238E27FC236}">
              <a16:creationId xmlns:a16="http://schemas.microsoft.com/office/drawing/2014/main" id="{47FC0177-5F1C-4B42-84DE-D5679FCE3E2F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4" name="AutoShape 796">
          <a:extLst>
            <a:ext uri="{FF2B5EF4-FFF2-40B4-BE49-F238E27FC236}">
              <a16:creationId xmlns:a16="http://schemas.microsoft.com/office/drawing/2014/main" id="{DBCC651F-86CD-8E4F-BA9D-FE3EADAF248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5" name="AutoShape 797">
          <a:extLst>
            <a:ext uri="{FF2B5EF4-FFF2-40B4-BE49-F238E27FC236}">
              <a16:creationId xmlns:a16="http://schemas.microsoft.com/office/drawing/2014/main" id="{180A7233-AA71-5B44-9B09-07D9E1891D1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6" name="AutoShape 798">
          <a:extLst>
            <a:ext uri="{FF2B5EF4-FFF2-40B4-BE49-F238E27FC236}">
              <a16:creationId xmlns:a16="http://schemas.microsoft.com/office/drawing/2014/main" id="{EA80EBEB-51FB-8647-8846-535F29BE3ED4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7" name="AutoShape 799">
          <a:extLst>
            <a:ext uri="{FF2B5EF4-FFF2-40B4-BE49-F238E27FC236}">
              <a16:creationId xmlns:a16="http://schemas.microsoft.com/office/drawing/2014/main" id="{1AD0C310-AAEE-0F40-AA4E-C863C3DB5C07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8" name="AutoShape 800">
          <a:extLst>
            <a:ext uri="{FF2B5EF4-FFF2-40B4-BE49-F238E27FC236}">
              <a16:creationId xmlns:a16="http://schemas.microsoft.com/office/drawing/2014/main" id="{2AB52387-478F-7E43-8B4C-83D2E91B2334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399" name="AutoShape 801">
          <a:extLst>
            <a:ext uri="{FF2B5EF4-FFF2-40B4-BE49-F238E27FC236}">
              <a16:creationId xmlns:a16="http://schemas.microsoft.com/office/drawing/2014/main" id="{83DBFF6A-4434-2D46-899F-4F919AB842DF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0" name="AutoShape 802">
          <a:extLst>
            <a:ext uri="{FF2B5EF4-FFF2-40B4-BE49-F238E27FC236}">
              <a16:creationId xmlns:a16="http://schemas.microsoft.com/office/drawing/2014/main" id="{45749152-D825-3648-958F-A0729BBB0B8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1" name="AutoShape 803">
          <a:extLst>
            <a:ext uri="{FF2B5EF4-FFF2-40B4-BE49-F238E27FC236}">
              <a16:creationId xmlns:a16="http://schemas.microsoft.com/office/drawing/2014/main" id="{9E01ABE1-8AAF-8941-8938-5C09B2549F7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2" name="AutoShape 804">
          <a:extLst>
            <a:ext uri="{FF2B5EF4-FFF2-40B4-BE49-F238E27FC236}">
              <a16:creationId xmlns:a16="http://schemas.microsoft.com/office/drawing/2014/main" id="{3A287B9B-CDE5-0A49-A2E5-20DCF4831B3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3" name="AutoShape 805">
          <a:extLst>
            <a:ext uri="{FF2B5EF4-FFF2-40B4-BE49-F238E27FC236}">
              <a16:creationId xmlns:a16="http://schemas.microsoft.com/office/drawing/2014/main" id="{C4784CE9-B449-854C-B9DC-8BAA5373364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4" name="AutoShape 806">
          <a:extLst>
            <a:ext uri="{FF2B5EF4-FFF2-40B4-BE49-F238E27FC236}">
              <a16:creationId xmlns:a16="http://schemas.microsoft.com/office/drawing/2014/main" id="{5E6E4312-77AF-2B4D-B436-B587C65B49B9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5" name="AutoShape 807">
          <a:extLst>
            <a:ext uri="{FF2B5EF4-FFF2-40B4-BE49-F238E27FC236}">
              <a16:creationId xmlns:a16="http://schemas.microsoft.com/office/drawing/2014/main" id="{95F0F9A4-6AE1-A94E-AD4F-25FB8EB062BB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6" name="AutoShape 808">
          <a:extLst>
            <a:ext uri="{FF2B5EF4-FFF2-40B4-BE49-F238E27FC236}">
              <a16:creationId xmlns:a16="http://schemas.microsoft.com/office/drawing/2014/main" id="{0558DC10-85CE-4944-85BC-C4E45875022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7" name="AutoShape 809">
          <a:extLst>
            <a:ext uri="{FF2B5EF4-FFF2-40B4-BE49-F238E27FC236}">
              <a16:creationId xmlns:a16="http://schemas.microsoft.com/office/drawing/2014/main" id="{4F1D6678-4CA0-4248-9723-7B10CD7BEE0C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8" name="AutoShape 810">
          <a:extLst>
            <a:ext uri="{FF2B5EF4-FFF2-40B4-BE49-F238E27FC236}">
              <a16:creationId xmlns:a16="http://schemas.microsoft.com/office/drawing/2014/main" id="{0F6F9F13-AE32-2243-9EC8-6DC397B3140F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09" name="AutoShape 811">
          <a:extLst>
            <a:ext uri="{FF2B5EF4-FFF2-40B4-BE49-F238E27FC236}">
              <a16:creationId xmlns:a16="http://schemas.microsoft.com/office/drawing/2014/main" id="{B6389D39-0A10-6940-BAFC-D41E75310D8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0" name="AutoShape 812">
          <a:extLst>
            <a:ext uri="{FF2B5EF4-FFF2-40B4-BE49-F238E27FC236}">
              <a16:creationId xmlns:a16="http://schemas.microsoft.com/office/drawing/2014/main" id="{065B4FB7-9D4F-124C-B384-5BF4B98155E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1" name="AutoShape 813">
          <a:extLst>
            <a:ext uri="{FF2B5EF4-FFF2-40B4-BE49-F238E27FC236}">
              <a16:creationId xmlns:a16="http://schemas.microsoft.com/office/drawing/2014/main" id="{AA5F3FD2-8255-EC4A-89A5-B25E0DB8735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2" name="AutoShape 814">
          <a:extLst>
            <a:ext uri="{FF2B5EF4-FFF2-40B4-BE49-F238E27FC236}">
              <a16:creationId xmlns:a16="http://schemas.microsoft.com/office/drawing/2014/main" id="{EEDD1265-3C47-5F4F-8994-02F4E6B0A8D7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3" name="AutoShape 815">
          <a:extLst>
            <a:ext uri="{FF2B5EF4-FFF2-40B4-BE49-F238E27FC236}">
              <a16:creationId xmlns:a16="http://schemas.microsoft.com/office/drawing/2014/main" id="{BAF52001-6B51-5942-9B6F-7E2F6B4596A6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4" name="AutoShape 816">
          <a:extLst>
            <a:ext uri="{FF2B5EF4-FFF2-40B4-BE49-F238E27FC236}">
              <a16:creationId xmlns:a16="http://schemas.microsoft.com/office/drawing/2014/main" id="{07175B3D-7103-8B41-8936-6C1F209136D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5" name="AutoShape 817">
          <a:extLst>
            <a:ext uri="{FF2B5EF4-FFF2-40B4-BE49-F238E27FC236}">
              <a16:creationId xmlns:a16="http://schemas.microsoft.com/office/drawing/2014/main" id="{47B87B43-6A76-A74B-8579-414FF0674BB0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6" name="AutoShape 818">
          <a:extLst>
            <a:ext uri="{FF2B5EF4-FFF2-40B4-BE49-F238E27FC236}">
              <a16:creationId xmlns:a16="http://schemas.microsoft.com/office/drawing/2014/main" id="{8DCBF770-FC32-8C40-AC59-1A6871B22D4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7" name="AutoShape 819">
          <a:extLst>
            <a:ext uri="{FF2B5EF4-FFF2-40B4-BE49-F238E27FC236}">
              <a16:creationId xmlns:a16="http://schemas.microsoft.com/office/drawing/2014/main" id="{C9DEFA4E-78D0-6540-A7FB-0244C2BF92C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8" name="AutoShape 820">
          <a:extLst>
            <a:ext uri="{FF2B5EF4-FFF2-40B4-BE49-F238E27FC236}">
              <a16:creationId xmlns:a16="http://schemas.microsoft.com/office/drawing/2014/main" id="{0F1C8D22-925A-D941-A995-6B823785CD4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19" name="AutoShape 821">
          <a:extLst>
            <a:ext uri="{FF2B5EF4-FFF2-40B4-BE49-F238E27FC236}">
              <a16:creationId xmlns:a16="http://schemas.microsoft.com/office/drawing/2014/main" id="{B7E3E422-A28D-E548-AFE2-51B3F9D499C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0" name="AutoShape 822">
          <a:extLst>
            <a:ext uri="{FF2B5EF4-FFF2-40B4-BE49-F238E27FC236}">
              <a16:creationId xmlns:a16="http://schemas.microsoft.com/office/drawing/2014/main" id="{65FF8633-95A6-0647-B72F-36FD2CDEF6F6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1" name="AutoShape 823">
          <a:extLst>
            <a:ext uri="{FF2B5EF4-FFF2-40B4-BE49-F238E27FC236}">
              <a16:creationId xmlns:a16="http://schemas.microsoft.com/office/drawing/2014/main" id="{A143895B-7D0E-F542-BEBA-5E057178A74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2" name="AutoShape 824">
          <a:extLst>
            <a:ext uri="{FF2B5EF4-FFF2-40B4-BE49-F238E27FC236}">
              <a16:creationId xmlns:a16="http://schemas.microsoft.com/office/drawing/2014/main" id="{CE4C682E-C00A-3D43-B462-B2272704BC3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3" name="AutoShape 825">
          <a:extLst>
            <a:ext uri="{FF2B5EF4-FFF2-40B4-BE49-F238E27FC236}">
              <a16:creationId xmlns:a16="http://schemas.microsoft.com/office/drawing/2014/main" id="{5FDCCC35-EAD1-E64B-A4C6-7E3A633FB43C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4" name="AutoShape 826">
          <a:extLst>
            <a:ext uri="{FF2B5EF4-FFF2-40B4-BE49-F238E27FC236}">
              <a16:creationId xmlns:a16="http://schemas.microsoft.com/office/drawing/2014/main" id="{46242A91-30E4-B749-B417-FBB3FEE62B9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5" name="AutoShape 827">
          <a:extLst>
            <a:ext uri="{FF2B5EF4-FFF2-40B4-BE49-F238E27FC236}">
              <a16:creationId xmlns:a16="http://schemas.microsoft.com/office/drawing/2014/main" id="{D6C19EA1-5EDA-1E4B-A2C7-6CBC60F80E87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6" name="AutoShape 828">
          <a:extLst>
            <a:ext uri="{FF2B5EF4-FFF2-40B4-BE49-F238E27FC236}">
              <a16:creationId xmlns:a16="http://schemas.microsoft.com/office/drawing/2014/main" id="{DC96AA41-8BFF-6C49-B98D-001A91D6FFF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7" name="AutoShape 829">
          <a:extLst>
            <a:ext uri="{FF2B5EF4-FFF2-40B4-BE49-F238E27FC236}">
              <a16:creationId xmlns:a16="http://schemas.microsoft.com/office/drawing/2014/main" id="{78F5EB3E-78AE-5341-906D-4AF1067F1DD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8" name="AutoShape 830">
          <a:extLst>
            <a:ext uri="{FF2B5EF4-FFF2-40B4-BE49-F238E27FC236}">
              <a16:creationId xmlns:a16="http://schemas.microsoft.com/office/drawing/2014/main" id="{A3FBCAEB-5F88-6F4A-8E31-0A97081A6F7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29" name="AutoShape 831">
          <a:extLst>
            <a:ext uri="{FF2B5EF4-FFF2-40B4-BE49-F238E27FC236}">
              <a16:creationId xmlns:a16="http://schemas.microsoft.com/office/drawing/2014/main" id="{4FEAC21C-DA7A-1548-A15D-597BC004202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0" name="AutoShape 832">
          <a:extLst>
            <a:ext uri="{FF2B5EF4-FFF2-40B4-BE49-F238E27FC236}">
              <a16:creationId xmlns:a16="http://schemas.microsoft.com/office/drawing/2014/main" id="{30513294-3F92-6843-B39D-3339945B96E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1" name="AutoShape 833">
          <a:extLst>
            <a:ext uri="{FF2B5EF4-FFF2-40B4-BE49-F238E27FC236}">
              <a16:creationId xmlns:a16="http://schemas.microsoft.com/office/drawing/2014/main" id="{4F0C0A4A-76EE-024C-B26D-9FBFC3ED546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2" name="AutoShape 834">
          <a:extLst>
            <a:ext uri="{FF2B5EF4-FFF2-40B4-BE49-F238E27FC236}">
              <a16:creationId xmlns:a16="http://schemas.microsoft.com/office/drawing/2014/main" id="{17B9C4BC-C1C7-0E45-BC0E-5F60411DF18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3" name="AutoShape 835">
          <a:extLst>
            <a:ext uri="{FF2B5EF4-FFF2-40B4-BE49-F238E27FC236}">
              <a16:creationId xmlns:a16="http://schemas.microsoft.com/office/drawing/2014/main" id="{F50D0BE1-EF3B-4C45-A197-04E06CA79389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4" name="AutoShape 836">
          <a:extLst>
            <a:ext uri="{FF2B5EF4-FFF2-40B4-BE49-F238E27FC236}">
              <a16:creationId xmlns:a16="http://schemas.microsoft.com/office/drawing/2014/main" id="{915AAF00-B904-8942-917B-EB466428A09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5" name="AutoShape 837">
          <a:extLst>
            <a:ext uri="{FF2B5EF4-FFF2-40B4-BE49-F238E27FC236}">
              <a16:creationId xmlns:a16="http://schemas.microsoft.com/office/drawing/2014/main" id="{9DE164B5-1A41-3B44-BD43-0667834543C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6" name="AutoShape 838">
          <a:extLst>
            <a:ext uri="{FF2B5EF4-FFF2-40B4-BE49-F238E27FC236}">
              <a16:creationId xmlns:a16="http://schemas.microsoft.com/office/drawing/2014/main" id="{AC1AE962-F9F0-2D40-AD64-8EF72821E71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7" name="AutoShape 839">
          <a:extLst>
            <a:ext uri="{FF2B5EF4-FFF2-40B4-BE49-F238E27FC236}">
              <a16:creationId xmlns:a16="http://schemas.microsoft.com/office/drawing/2014/main" id="{9C429CEC-F088-2740-9A49-670A8FE28B4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8" name="AutoShape 840">
          <a:extLst>
            <a:ext uri="{FF2B5EF4-FFF2-40B4-BE49-F238E27FC236}">
              <a16:creationId xmlns:a16="http://schemas.microsoft.com/office/drawing/2014/main" id="{CF9CB45B-E76A-8F45-960F-D37BCC1A487F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39" name="AutoShape 841">
          <a:extLst>
            <a:ext uri="{FF2B5EF4-FFF2-40B4-BE49-F238E27FC236}">
              <a16:creationId xmlns:a16="http://schemas.microsoft.com/office/drawing/2014/main" id="{AF8CCC8C-6F3E-FE46-AD97-30D2F9DB9EC9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0" name="AutoShape 842">
          <a:extLst>
            <a:ext uri="{FF2B5EF4-FFF2-40B4-BE49-F238E27FC236}">
              <a16:creationId xmlns:a16="http://schemas.microsoft.com/office/drawing/2014/main" id="{57527390-9875-CF46-8812-5A490065BE6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1" name="AutoShape 843">
          <a:extLst>
            <a:ext uri="{FF2B5EF4-FFF2-40B4-BE49-F238E27FC236}">
              <a16:creationId xmlns:a16="http://schemas.microsoft.com/office/drawing/2014/main" id="{0B36E1DF-1D5C-EB40-A430-7573776DB22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2" name="AutoShape 844">
          <a:extLst>
            <a:ext uri="{FF2B5EF4-FFF2-40B4-BE49-F238E27FC236}">
              <a16:creationId xmlns:a16="http://schemas.microsoft.com/office/drawing/2014/main" id="{3B30C2AE-CFC4-7142-8DE8-DA5502948109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3" name="AutoShape 845">
          <a:extLst>
            <a:ext uri="{FF2B5EF4-FFF2-40B4-BE49-F238E27FC236}">
              <a16:creationId xmlns:a16="http://schemas.microsoft.com/office/drawing/2014/main" id="{BA556174-735B-0B47-B18C-529FE7169CE0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4" name="AutoShape 846">
          <a:extLst>
            <a:ext uri="{FF2B5EF4-FFF2-40B4-BE49-F238E27FC236}">
              <a16:creationId xmlns:a16="http://schemas.microsoft.com/office/drawing/2014/main" id="{5F59DB9D-AAE7-814D-B6CE-96F1E3B14C80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5" name="AutoShape 847">
          <a:extLst>
            <a:ext uri="{FF2B5EF4-FFF2-40B4-BE49-F238E27FC236}">
              <a16:creationId xmlns:a16="http://schemas.microsoft.com/office/drawing/2014/main" id="{BE9D693C-4550-3A4A-AC24-5B55C7BC81D5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6" name="AutoShape 848">
          <a:extLst>
            <a:ext uri="{FF2B5EF4-FFF2-40B4-BE49-F238E27FC236}">
              <a16:creationId xmlns:a16="http://schemas.microsoft.com/office/drawing/2014/main" id="{361C981C-EBAC-3F44-9E7C-1A64CB592AAE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7" name="AutoShape 849">
          <a:extLst>
            <a:ext uri="{FF2B5EF4-FFF2-40B4-BE49-F238E27FC236}">
              <a16:creationId xmlns:a16="http://schemas.microsoft.com/office/drawing/2014/main" id="{E8E26FF6-E9DD-0347-8E33-DE42246ED0F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8" name="AutoShape 850">
          <a:extLst>
            <a:ext uri="{FF2B5EF4-FFF2-40B4-BE49-F238E27FC236}">
              <a16:creationId xmlns:a16="http://schemas.microsoft.com/office/drawing/2014/main" id="{739634F9-8335-B94E-A572-6EF738916AD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49" name="AutoShape 851">
          <a:extLst>
            <a:ext uri="{FF2B5EF4-FFF2-40B4-BE49-F238E27FC236}">
              <a16:creationId xmlns:a16="http://schemas.microsoft.com/office/drawing/2014/main" id="{C2934410-F155-584F-83D8-45BF389BD69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0" name="AutoShape 852">
          <a:extLst>
            <a:ext uri="{FF2B5EF4-FFF2-40B4-BE49-F238E27FC236}">
              <a16:creationId xmlns:a16="http://schemas.microsoft.com/office/drawing/2014/main" id="{58DDD49E-88D7-E44B-9BFE-F8E6730CFF1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1" name="AutoShape 853">
          <a:extLst>
            <a:ext uri="{FF2B5EF4-FFF2-40B4-BE49-F238E27FC236}">
              <a16:creationId xmlns:a16="http://schemas.microsoft.com/office/drawing/2014/main" id="{8C15AA87-1D35-904F-A404-B8E2B45BFD66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2" name="AutoShape 854">
          <a:extLst>
            <a:ext uri="{FF2B5EF4-FFF2-40B4-BE49-F238E27FC236}">
              <a16:creationId xmlns:a16="http://schemas.microsoft.com/office/drawing/2014/main" id="{59647116-60E5-A64C-BE4E-DC33CB7BC2F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3" name="AutoShape 855">
          <a:extLst>
            <a:ext uri="{FF2B5EF4-FFF2-40B4-BE49-F238E27FC236}">
              <a16:creationId xmlns:a16="http://schemas.microsoft.com/office/drawing/2014/main" id="{A708EDDB-EA96-F642-A76C-A06626BA7CC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4" name="AutoShape 856">
          <a:extLst>
            <a:ext uri="{FF2B5EF4-FFF2-40B4-BE49-F238E27FC236}">
              <a16:creationId xmlns:a16="http://schemas.microsoft.com/office/drawing/2014/main" id="{2999320F-93D7-E24C-86C2-EAA31E36E51C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5" name="AutoShape 857">
          <a:extLst>
            <a:ext uri="{FF2B5EF4-FFF2-40B4-BE49-F238E27FC236}">
              <a16:creationId xmlns:a16="http://schemas.microsoft.com/office/drawing/2014/main" id="{7709A957-378C-7C4B-A73F-0C217C569BEC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6" name="AutoShape 858">
          <a:extLst>
            <a:ext uri="{FF2B5EF4-FFF2-40B4-BE49-F238E27FC236}">
              <a16:creationId xmlns:a16="http://schemas.microsoft.com/office/drawing/2014/main" id="{9912DC2B-6A76-DC4F-8FEE-5CCA3DD74D1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7" name="AutoShape 859">
          <a:extLst>
            <a:ext uri="{FF2B5EF4-FFF2-40B4-BE49-F238E27FC236}">
              <a16:creationId xmlns:a16="http://schemas.microsoft.com/office/drawing/2014/main" id="{E047CA4C-B1AC-8D4C-AF05-552ECCC0AFD6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8" name="AutoShape 860">
          <a:extLst>
            <a:ext uri="{FF2B5EF4-FFF2-40B4-BE49-F238E27FC236}">
              <a16:creationId xmlns:a16="http://schemas.microsoft.com/office/drawing/2014/main" id="{7F2AEBD2-91E1-E145-8462-BBA8DC6B7218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59" name="AutoShape 861">
          <a:extLst>
            <a:ext uri="{FF2B5EF4-FFF2-40B4-BE49-F238E27FC236}">
              <a16:creationId xmlns:a16="http://schemas.microsoft.com/office/drawing/2014/main" id="{C45B9B84-3EE5-5C46-9811-F18BBEB6C989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0" name="AutoShape 862">
          <a:extLst>
            <a:ext uri="{FF2B5EF4-FFF2-40B4-BE49-F238E27FC236}">
              <a16:creationId xmlns:a16="http://schemas.microsoft.com/office/drawing/2014/main" id="{4FAFE91D-2F24-5E46-99D2-A80EC93DFC6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1" name="AutoShape 863">
          <a:extLst>
            <a:ext uri="{FF2B5EF4-FFF2-40B4-BE49-F238E27FC236}">
              <a16:creationId xmlns:a16="http://schemas.microsoft.com/office/drawing/2014/main" id="{19C08758-BAEA-0C40-9900-1E14700F79C2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2" name="AutoShape 864">
          <a:extLst>
            <a:ext uri="{FF2B5EF4-FFF2-40B4-BE49-F238E27FC236}">
              <a16:creationId xmlns:a16="http://schemas.microsoft.com/office/drawing/2014/main" id="{77BC0215-F291-5745-A691-382D57E1C29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3" name="AutoShape 865">
          <a:extLst>
            <a:ext uri="{FF2B5EF4-FFF2-40B4-BE49-F238E27FC236}">
              <a16:creationId xmlns:a16="http://schemas.microsoft.com/office/drawing/2014/main" id="{4EEEB3A6-DCFF-5140-9DD1-B4569D1A1C10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4" name="AutoShape 866">
          <a:extLst>
            <a:ext uri="{FF2B5EF4-FFF2-40B4-BE49-F238E27FC236}">
              <a16:creationId xmlns:a16="http://schemas.microsoft.com/office/drawing/2014/main" id="{F673F42C-55B0-5248-8D38-890278B270F6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5" name="AutoShape 867">
          <a:extLst>
            <a:ext uri="{FF2B5EF4-FFF2-40B4-BE49-F238E27FC236}">
              <a16:creationId xmlns:a16="http://schemas.microsoft.com/office/drawing/2014/main" id="{5C279B24-F1BD-D348-95BC-2809A67A2E9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6" name="AutoShape 868">
          <a:extLst>
            <a:ext uri="{FF2B5EF4-FFF2-40B4-BE49-F238E27FC236}">
              <a16:creationId xmlns:a16="http://schemas.microsoft.com/office/drawing/2014/main" id="{79972438-110C-7D49-8899-501537C36671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7" name="AutoShape 869">
          <a:extLst>
            <a:ext uri="{FF2B5EF4-FFF2-40B4-BE49-F238E27FC236}">
              <a16:creationId xmlns:a16="http://schemas.microsoft.com/office/drawing/2014/main" id="{14222140-2D65-4F4E-A8E1-833A7C88D45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8" name="AutoShape 870">
          <a:extLst>
            <a:ext uri="{FF2B5EF4-FFF2-40B4-BE49-F238E27FC236}">
              <a16:creationId xmlns:a16="http://schemas.microsoft.com/office/drawing/2014/main" id="{C269E8FC-EAAE-974B-ADE0-40E68C0F890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69" name="AutoShape 871">
          <a:extLst>
            <a:ext uri="{FF2B5EF4-FFF2-40B4-BE49-F238E27FC236}">
              <a16:creationId xmlns:a16="http://schemas.microsoft.com/office/drawing/2014/main" id="{44926751-15C0-4846-8BDB-7D5BD1EDE7E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0" name="AutoShape 872">
          <a:extLst>
            <a:ext uri="{FF2B5EF4-FFF2-40B4-BE49-F238E27FC236}">
              <a16:creationId xmlns:a16="http://schemas.microsoft.com/office/drawing/2014/main" id="{1F8BAB39-79E3-D94E-BBA7-3ED3FDA16CE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1" name="AutoShape 873">
          <a:extLst>
            <a:ext uri="{FF2B5EF4-FFF2-40B4-BE49-F238E27FC236}">
              <a16:creationId xmlns:a16="http://schemas.microsoft.com/office/drawing/2014/main" id="{C298FB66-79AF-9143-AB3C-CD8648130084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2" name="AutoShape 874">
          <a:extLst>
            <a:ext uri="{FF2B5EF4-FFF2-40B4-BE49-F238E27FC236}">
              <a16:creationId xmlns:a16="http://schemas.microsoft.com/office/drawing/2014/main" id="{9D43A11C-5611-D340-A0C9-523A17B32BE4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3" name="AutoShape 875">
          <a:extLst>
            <a:ext uri="{FF2B5EF4-FFF2-40B4-BE49-F238E27FC236}">
              <a16:creationId xmlns:a16="http://schemas.microsoft.com/office/drawing/2014/main" id="{AC50372A-9CC3-3F41-8109-F623955EA33D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4" name="AutoShape 876">
          <a:extLst>
            <a:ext uri="{FF2B5EF4-FFF2-40B4-BE49-F238E27FC236}">
              <a16:creationId xmlns:a16="http://schemas.microsoft.com/office/drawing/2014/main" id="{BDE730F4-EC72-5542-BC80-FFD1F4EE0A4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5" name="AutoShape 877">
          <a:extLst>
            <a:ext uri="{FF2B5EF4-FFF2-40B4-BE49-F238E27FC236}">
              <a16:creationId xmlns:a16="http://schemas.microsoft.com/office/drawing/2014/main" id="{2AE32189-C1E7-B748-8977-41774552813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6" name="AutoShape 878">
          <a:extLst>
            <a:ext uri="{FF2B5EF4-FFF2-40B4-BE49-F238E27FC236}">
              <a16:creationId xmlns:a16="http://schemas.microsoft.com/office/drawing/2014/main" id="{49CEC4F3-C88B-6C4F-8EE0-DC8DA4B9248A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7" name="AutoShape 879">
          <a:extLst>
            <a:ext uri="{FF2B5EF4-FFF2-40B4-BE49-F238E27FC236}">
              <a16:creationId xmlns:a16="http://schemas.microsoft.com/office/drawing/2014/main" id="{99ADC991-38F1-C746-AB2F-B170F1B5AAC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8" name="AutoShape 880">
          <a:extLst>
            <a:ext uri="{FF2B5EF4-FFF2-40B4-BE49-F238E27FC236}">
              <a16:creationId xmlns:a16="http://schemas.microsoft.com/office/drawing/2014/main" id="{A1488BC5-8234-AC40-A2B9-CAC315D0A2C0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51479" name="AutoShape 881">
          <a:extLst>
            <a:ext uri="{FF2B5EF4-FFF2-40B4-BE49-F238E27FC236}">
              <a16:creationId xmlns:a16="http://schemas.microsoft.com/office/drawing/2014/main" id="{B57DDFCD-8892-C943-B9C7-A9AC14D0A183}"/>
            </a:ext>
          </a:extLst>
        </xdr:cNvPr>
        <xdr:cNvSpPr>
          <a:spLocks noChangeArrowheads="1"/>
        </xdr:cNvSpPr>
      </xdr:nvSpPr>
      <xdr:spPr bwMode="auto">
        <a:xfrm>
          <a:off x="6311900" y="11722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0" name="AutoShape 882">
          <a:extLst>
            <a:ext uri="{FF2B5EF4-FFF2-40B4-BE49-F238E27FC236}">
              <a16:creationId xmlns:a16="http://schemas.microsoft.com/office/drawing/2014/main" id="{729EDB50-A1B5-7F47-BE03-C59DD249189B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1" name="AutoShape 883">
          <a:extLst>
            <a:ext uri="{FF2B5EF4-FFF2-40B4-BE49-F238E27FC236}">
              <a16:creationId xmlns:a16="http://schemas.microsoft.com/office/drawing/2014/main" id="{519F0F4E-3526-1D42-91CD-B1EE25DB32B4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2" name="AutoShape 884">
          <a:extLst>
            <a:ext uri="{FF2B5EF4-FFF2-40B4-BE49-F238E27FC236}">
              <a16:creationId xmlns:a16="http://schemas.microsoft.com/office/drawing/2014/main" id="{DB54B58D-9DEA-0D48-8019-65223EA0A0F0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3" name="AutoShape 885">
          <a:extLst>
            <a:ext uri="{FF2B5EF4-FFF2-40B4-BE49-F238E27FC236}">
              <a16:creationId xmlns:a16="http://schemas.microsoft.com/office/drawing/2014/main" id="{3FE4A1A7-B198-5843-9C06-F89C1D25B9DA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4" name="AutoShape 886">
          <a:extLst>
            <a:ext uri="{FF2B5EF4-FFF2-40B4-BE49-F238E27FC236}">
              <a16:creationId xmlns:a16="http://schemas.microsoft.com/office/drawing/2014/main" id="{116E543C-F887-104C-AC7F-009480D2A76F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5" name="AutoShape 887">
          <a:extLst>
            <a:ext uri="{FF2B5EF4-FFF2-40B4-BE49-F238E27FC236}">
              <a16:creationId xmlns:a16="http://schemas.microsoft.com/office/drawing/2014/main" id="{7C274345-D792-6747-9D97-8F8C4507EB52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6" name="AutoShape 888">
          <a:extLst>
            <a:ext uri="{FF2B5EF4-FFF2-40B4-BE49-F238E27FC236}">
              <a16:creationId xmlns:a16="http://schemas.microsoft.com/office/drawing/2014/main" id="{CA1AED7A-165E-7547-B74C-3CA3EB5DF501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7" name="AutoShape 889">
          <a:extLst>
            <a:ext uri="{FF2B5EF4-FFF2-40B4-BE49-F238E27FC236}">
              <a16:creationId xmlns:a16="http://schemas.microsoft.com/office/drawing/2014/main" id="{E3C827CF-4A3B-6F43-8F89-F26B8A686235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8" name="AutoShape 890">
          <a:extLst>
            <a:ext uri="{FF2B5EF4-FFF2-40B4-BE49-F238E27FC236}">
              <a16:creationId xmlns:a16="http://schemas.microsoft.com/office/drawing/2014/main" id="{C5847D43-4E21-7043-81D0-DEBE00ECBA53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89" name="AutoShape 891">
          <a:extLst>
            <a:ext uri="{FF2B5EF4-FFF2-40B4-BE49-F238E27FC236}">
              <a16:creationId xmlns:a16="http://schemas.microsoft.com/office/drawing/2014/main" id="{8DF989F5-6E4D-1545-A0B9-3ED30747F236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0" name="AutoShape 892">
          <a:extLst>
            <a:ext uri="{FF2B5EF4-FFF2-40B4-BE49-F238E27FC236}">
              <a16:creationId xmlns:a16="http://schemas.microsoft.com/office/drawing/2014/main" id="{8BD7ED85-843F-6D45-8872-D53517B35447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1" name="AutoShape 893">
          <a:extLst>
            <a:ext uri="{FF2B5EF4-FFF2-40B4-BE49-F238E27FC236}">
              <a16:creationId xmlns:a16="http://schemas.microsoft.com/office/drawing/2014/main" id="{2C59369D-F52D-3C4E-AA7F-747EC13613B6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2" name="AutoShape 894">
          <a:extLst>
            <a:ext uri="{FF2B5EF4-FFF2-40B4-BE49-F238E27FC236}">
              <a16:creationId xmlns:a16="http://schemas.microsoft.com/office/drawing/2014/main" id="{DF65F9B3-6669-EB4A-AEB0-BED27B83E758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3" name="AutoShape 895">
          <a:extLst>
            <a:ext uri="{FF2B5EF4-FFF2-40B4-BE49-F238E27FC236}">
              <a16:creationId xmlns:a16="http://schemas.microsoft.com/office/drawing/2014/main" id="{8568A837-45E6-F64A-AD85-5E3A12D139AE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4" name="AutoShape 896">
          <a:extLst>
            <a:ext uri="{FF2B5EF4-FFF2-40B4-BE49-F238E27FC236}">
              <a16:creationId xmlns:a16="http://schemas.microsoft.com/office/drawing/2014/main" id="{F5A137FE-152B-C44B-AB9D-0A2C3CD5953B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51495" name="AutoShape 897">
          <a:extLst>
            <a:ext uri="{FF2B5EF4-FFF2-40B4-BE49-F238E27FC236}">
              <a16:creationId xmlns:a16="http://schemas.microsoft.com/office/drawing/2014/main" id="{29E2C800-4D7D-4A4E-88BE-76D91994D697}"/>
            </a:ext>
          </a:extLst>
        </xdr:cNvPr>
        <xdr:cNvSpPr>
          <a:spLocks noChangeArrowheads="1"/>
        </xdr:cNvSpPr>
      </xdr:nvSpPr>
      <xdr:spPr bwMode="auto">
        <a:xfrm>
          <a:off x="6311900" y="127889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496" name="AutoShape 898">
          <a:extLst>
            <a:ext uri="{FF2B5EF4-FFF2-40B4-BE49-F238E27FC236}">
              <a16:creationId xmlns:a16="http://schemas.microsoft.com/office/drawing/2014/main" id="{EE2BAB7E-D012-7F48-B28C-0CABB88AD68A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497" name="AutoShape 899">
          <a:extLst>
            <a:ext uri="{FF2B5EF4-FFF2-40B4-BE49-F238E27FC236}">
              <a16:creationId xmlns:a16="http://schemas.microsoft.com/office/drawing/2014/main" id="{95E5A7BC-5FF8-644B-A479-183E3F511001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498" name="AutoShape 900">
          <a:extLst>
            <a:ext uri="{FF2B5EF4-FFF2-40B4-BE49-F238E27FC236}">
              <a16:creationId xmlns:a16="http://schemas.microsoft.com/office/drawing/2014/main" id="{3B612E37-5BB0-544A-9FD6-DA3F6CDDF613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499" name="AutoShape 901">
          <a:extLst>
            <a:ext uri="{FF2B5EF4-FFF2-40B4-BE49-F238E27FC236}">
              <a16:creationId xmlns:a16="http://schemas.microsoft.com/office/drawing/2014/main" id="{67C7C47B-3473-984D-A32E-0A30102F826B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0" name="AutoShape 902">
          <a:extLst>
            <a:ext uri="{FF2B5EF4-FFF2-40B4-BE49-F238E27FC236}">
              <a16:creationId xmlns:a16="http://schemas.microsoft.com/office/drawing/2014/main" id="{364DA09F-ECB3-274D-AEC2-7634308EDE8B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1" name="AutoShape 903">
          <a:extLst>
            <a:ext uri="{FF2B5EF4-FFF2-40B4-BE49-F238E27FC236}">
              <a16:creationId xmlns:a16="http://schemas.microsoft.com/office/drawing/2014/main" id="{5468D72C-5D49-4648-B12C-43B878523459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2" name="AutoShape 904">
          <a:extLst>
            <a:ext uri="{FF2B5EF4-FFF2-40B4-BE49-F238E27FC236}">
              <a16:creationId xmlns:a16="http://schemas.microsoft.com/office/drawing/2014/main" id="{D7B9E174-45BF-2B4C-BEC7-C483581FDE0C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3" name="AutoShape 905">
          <a:extLst>
            <a:ext uri="{FF2B5EF4-FFF2-40B4-BE49-F238E27FC236}">
              <a16:creationId xmlns:a16="http://schemas.microsoft.com/office/drawing/2014/main" id="{9BCCE324-E683-2048-B1B1-CBB421655791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4" name="AutoShape 906">
          <a:extLst>
            <a:ext uri="{FF2B5EF4-FFF2-40B4-BE49-F238E27FC236}">
              <a16:creationId xmlns:a16="http://schemas.microsoft.com/office/drawing/2014/main" id="{20000504-C1E6-6649-97BF-90C577DF6C19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5" name="AutoShape 907">
          <a:extLst>
            <a:ext uri="{FF2B5EF4-FFF2-40B4-BE49-F238E27FC236}">
              <a16:creationId xmlns:a16="http://schemas.microsoft.com/office/drawing/2014/main" id="{1FDBC409-2498-B642-8AFC-D2223B1216E0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6" name="AutoShape 908">
          <a:extLst>
            <a:ext uri="{FF2B5EF4-FFF2-40B4-BE49-F238E27FC236}">
              <a16:creationId xmlns:a16="http://schemas.microsoft.com/office/drawing/2014/main" id="{80911F4D-F343-DF4B-9709-6333B3138C21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7" name="AutoShape 909">
          <a:extLst>
            <a:ext uri="{FF2B5EF4-FFF2-40B4-BE49-F238E27FC236}">
              <a16:creationId xmlns:a16="http://schemas.microsoft.com/office/drawing/2014/main" id="{131E3F8B-1B6B-BD46-BAB7-A7C7103F64E4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8" name="AutoShape 910">
          <a:extLst>
            <a:ext uri="{FF2B5EF4-FFF2-40B4-BE49-F238E27FC236}">
              <a16:creationId xmlns:a16="http://schemas.microsoft.com/office/drawing/2014/main" id="{A740B335-D303-0E40-A8BD-4499F6062046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139700</xdr:rowOff>
    </xdr:from>
    <xdr:to>
      <xdr:col>7</xdr:col>
      <xdr:colOff>0</xdr:colOff>
      <xdr:row>51</xdr:row>
      <xdr:rowOff>0</xdr:rowOff>
    </xdr:to>
    <xdr:sp macro="" textlink="">
      <xdr:nvSpPr>
        <xdr:cNvPr id="151509" name="AutoShape 911">
          <a:extLst>
            <a:ext uri="{FF2B5EF4-FFF2-40B4-BE49-F238E27FC236}">
              <a16:creationId xmlns:a16="http://schemas.microsoft.com/office/drawing/2014/main" id="{02C50ED4-C559-D041-8241-8C69A8388649}"/>
            </a:ext>
          </a:extLst>
        </xdr:cNvPr>
        <xdr:cNvSpPr>
          <a:spLocks noChangeArrowheads="1"/>
        </xdr:cNvSpPr>
      </xdr:nvSpPr>
      <xdr:spPr bwMode="auto">
        <a:xfrm>
          <a:off x="6311900" y="131953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101600</xdr:rowOff>
    </xdr:from>
    <xdr:to>
      <xdr:col>7</xdr:col>
      <xdr:colOff>0</xdr:colOff>
      <xdr:row>51</xdr:row>
      <xdr:rowOff>0</xdr:rowOff>
    </xdr:to>
    <xdr:sp macro="" textlink="">
      <xdr:nvSpPr>
        <xdr:cNvPr id="151510" name="AutoShape 912">
          <a:extLst>
            <a:ext uri="{FF2B5EF4-FFF2-40B4-BE49-F238E27FC236}">
              <a16:creationId xmlns:a16="http://schemas.microsoft.com/office/drawing/2014/main" id="{93E95B9B-2FA8-6445-B04E-48D6047AB128}"/>
            </a:ext>
          </a:extLst>
        </xdr:cNvPr>
        <xdr:cNvSpPr>
          <a:spLocks noChangeArrowheads="1"/>
        </xdr:cNvSpPr>
      </xdr:nvSpPr>
      <xdr:spPr bwMode="auto">
        <a:xfrm>
          <a:off x="6311900" y="131572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50</xdr:row>
      <xdr:rowOff>127000</xdr:rowOff>
    </xdr:from>
    <xdr:to>
      <xdr:col>7</xdr:col>
      <xdr:colOff>0</xdr:colOff>
      <xdr:row>51</xdr:row>
      <xdr:rowOff>0</xdr:rowOff>
    </xdr:to>
    <xdr:sp macro="" textlink="">
      <xdr:nvSpPr>
        <xdr:cNvPr id="151511" name="AutoShape 913">
          <a:extLst>
            <a:ext uri="{FF2B5EF4-FFF2-40B4-BE49-F238E27FC236}">
              <a16:creationId xmlns:a16="http://schemas.microsoft.com/office/drawing/2014/main" id="{85AFF623-8CB9-6447-91DA-F6F263BE7252}"/>
            </a:ext>
          </a:extLst>
        </xdr:cNvPr>
        <xdr:cNvSpPr>
          <a:spLocks noChangeArrowheads="1"/>
        </xdr:cNvSpPr>
      </xdr:nvSpPr>
      <xdr:spPr bwMode="auto">
        <a:xfrm>
          <a:off x="6311900" y="131826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2" name="AutoShape 914">
          <a:extLst>
            <a:ext uri="{FF2B5EF4-FFF2-40B4-BE49-F238E27FC236}">
              <a16:creationId xmlns:a16="http://schemas.microsoft.com/office/drawing/2014/main" id="{BDA71CC9-E87C-D646-A4C6-F6E72FE0528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3" name="AutoShape 915">
          <a:extLst>
            <a:ext uri="{FF2B5EF4-FFF2-40B4-BE49-F238E27FC236}">
              <a16:creationId xmlns:a16="http://schemas.microsoft.com/office/drawing/2014/main" id="{E2123B7A-5023-2949-8A8A-07467FE137E9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4" name="AutoShape 916">
          <a:extLst>
            <a:ext uri="{FF2B5EF4-FFF2-40B4-BE49-F238E27FC236}">
              <a16:creationId xmlns:a16="http://schemas.microsoft.com/office/drawing/2014/main" id="{48A4FFD9-DF25-D845-AC20-5E243A0BEFD9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5" name="AutoShape 917">
          <a:extLst>
            <a:ext uri="{FF2B5EF4-FFF2-40B4-BE49-F238E27FC236}">
              <a16:creationId xmlns:a16="http://schemas.microsoft.com/office/drawing/2014/main" id="{91C4B7E8-BC01-CF4C-AF70-09C88B13474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6" name="AutoShape 918">
          <a:extLst>
            <a:ext uri="{FF2B5EF4-FFF2-40B4-BE49-F238E27FC236}">
              <a16:creationId xmlns:a16="http://schemas.microsoft.com/office/drawing/2014/main" id="{1030CFBB-10E1-5540-B72B-431F10CEF722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7" name="AutoShape 919">
          <a:extLst>
            <a:ext uri="{FF2B5EF4-FFF2-40B4-BE49-F238E27FC236}">
              <a16:creationId xmlns:a16="http://schemas.microsoft.com/office/drawing/2014/main" id="{5D1AEEAC-E8BD-9844-A819-4FF9EFDF3D2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8" name="AutoShape 920">
          <a:extLst>
            <a:ext uri="{FF2B5EF4-FFF2-40B4-BE49-F238E27FC236}">
              <a16:creationId xmlns:a16="http://schemas.microsoft.com/office/drawing/2014/main" id="{E0E1B3B0-2F4F-0F49-8ED1-CEB7F23DE9C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19" name="AutoShape 921">
          <a:extLst>
            <a:ext uri="{FF2B5EF4-FFF2-40B4-BE49-F238E27FC236}">
              <a16:creationId xmlns:a16="http://schemas.microsoft.com/office/drawing/2014/main" id="{B3CF671B-3137-EE43-AE87-8FB4D14D475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0" name="AutoShape 922">
          <a:extLst>
            <a:ext uri="{FF2B5EF4-FFF2-40B4-BE49-F238E27FC236}">
              <a16:creationId xmlns:a16="http://schemas.microsoft.com/office/drawing/2014/main" id="{AD7BF435-0A6A-9F4E-A80D-F476E995F0E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1" name="AutoShape 923">
          <a:extLst>
            <a:ext uri="{FF2B5EF4-FFF2-40B4-BE49-F238E27FC236}">
              <a16:creationId xmlns:a16="http://schemas.microsoft.com/office/drawing/2014/main" id="{99E57390-364E-7143-AD96-A9C4E526C25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2" name="AutoShape 924">
          <a:extLst>
            <a:ext uri="{FF2B5EF4-FFF2-40B4-BE49-F238E27FC236}">
              <a16:creationId xmlns:a16="http://schemas.microsoft.com/office/drawing/2014/main" id="{3065B284-5D6E-8149-9EC0-21AD8D7306E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3" name="AutoShape 925">
          <a:extLst>
            <a:ext uri="{FF2B5EF4-FFF2-40B4-BE49-F238E27FC236}">
              <a16:creationId xmlns:a16="http://schemas.microsoft.com/office/drawing/2014/main" id="{8E059CF8-7F3D-D84D-863D-BF4ADFD5C2E7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4" name="AutoShape 926">
          <a:extLst>
            <a:ext uri="{FF2B5EF4-FFF2-40B4-BE49-F238E27FC236}">
              <a16:creationId xmlns:a16="http://schemas.microsoft.com/office/drawing/2014/main" id="{16C4A103-5E60-C144-B8CB-FB8F7ABD1AC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5" name="AutoShape 927">
          <a:extLst>
            <a:ext uri="{FF2B5EF4-FFF2-40B4-BE49-F238E27FC236}">
              <a16:creationId xmlns:a16="http://schemas.microsoft.com/office/drawing/2014/main" id="{526FFD0F-04EC-0746-A6A3-ABC61846045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6" name="AutoShape 928">
          <a:extLst>
            <a:ext uri="{FF2B5EF4-FFF2-40B4-BE49-F238E27FC236}">
              <a16:creationId xmlns:a16="http://schemas.microsoft.com/office/drawing/2014/main" id="{3DDF7DBA-79B0-494E-9EFC-DA30A6982110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7" name="AutoShape 929">
          <a:extLst>
            <a:ext uri="{FF2B5EF4-FFF2-40B4-BE49-F238E27FC236}">
              <a16:creationId xmlns:a16="http://schemas.microsoft.com/office/drawing/2014/main" id="{22F1D5C8-4A35-7447-BE8A-06824EBFF4D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8" name="AutoShape 930">
          <a:extLst>
            <a:ext uri="{FF2B5EF4-FFF2-40B4-BE49-F238E27FC236}">
              <a16:creationId xmlns:a16="http://schemas.microsoft.com/office/drawing/2014/main" id="{18BF85CA-D3BB-824A-8BA7-553CD797AEC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29" name="AutoShape 931">
          <a:extLst>
            <a:ext uri="{FF2B5EF4-FFF2-40B4-BE49-F238E27FC236}">
              <a16:creationId xmlns:a16="http://schemas.microsoft.com/office/drawing/2014/main" id="{E9149CDF-AA33-134C-AD9E-DD3034EAA8A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0" name="AutoShape 932">
          <a:extLst>
            <a:ext uri="{FF2B5EF4-FFF2-40B4-BE49-F238E27FC236}">
              <a16:creationId xmlns:a16="http://schemas.microsoft.com/office/drawing/2014/main" id="{3344DD5F-3601-074D-AAD1-E229FA11870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1" name="AutoShape 933">
          <a:extLst>
            <a:ext uri="{FF2B5EF4-FFF2-40B4-BE49-F238E27FC236}">
              <a16:creationId xmlns:a16="http://schemas.microsoft.com/office/drawing/2014/main" id="{FF054CEB-B270-0D40-9960-B5DF145AFD1D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2" name="AutoShape 934">
          <a:extLst>
            <a:ext uri="{FF2B5EF4-FFF2-40B4-BE49-F238E27FC236}">
              <a16:creationId xmlns:a16="http://schemas.microsoft.com/office/drawing/2014/main" id="{036D8ABF-DBE3-C44F-8856-9C34632445CC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3" name="AutoShape 935">
          <a:extLst>
            <a:ext uri="{FF2B5EF4-FFF2-40B4-BE49-F238E27FC236}">
              <a16:creationId xmlns:a16="http://schemas.microsoft.com/office/drawing/2014/main" id="{EE100D0C-AEF7-4B46-9BBE-412DF872AD3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4" name="AutoShape 936">
          <a:extLst>
            <a:ext uri="{FF2B5EF4-FFF2-40B4-BE49-F238E27FC236}">
              <a16:creationId xmlns:a16="http://schemas.microsoft.com/office/drawing/2014/main" id="{5A2EA32B-26B6-9945-AAE5-0F79D8C0B3E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5" name="AutoShape 937">
          <a:extLst>
            <a:ext uri="{FF2B5EF4-FFF2-40B4-BE49-F238E27FC236}">
              <a16:creationId xmlns:a16="http://schemas.microsoft.com/office/drawing/2014/main" id="{5E11D18F-C15F-A642-9540-0811125C5D0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6" name="AutoShape 938">
          <a:extLst>
            <a:ext uri="{FF2B5EF4-FFF2-40B4-BE49-F238E27FC236}">
              <a16:creationId xmlns:a16="http://schemas.microsoft.com/office/drawing/2014/main" id="{FAEE9262-876C-3C4E-BB7E-6D4505651CAD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7" name="AutoShape 939">
          <a:extLst>
            <a:ext uri="{FF2B5EF4-FFF2-40B4-BE49-F238E27FC236}">
              <a16:creationId xmlns:a16="http://schemas.microsoft.com/office/drawing/2014/main" id="{67526F2E-E103-7048-9CE0-D81D4F8DC3F9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8" name="AutoShape 940">
          <a:extLst>
            <a:ext uri="{FF2B5EF4-FFF2-40B4-BE49-F238E27FC236}">
              <a16:creationId xmlns:a16="http://schemas.microsoft.com/office/drawing/2014/main" id="{28C38AD4-189E-1841-83F3-3320ED1CB1C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39" name="AutoShape 941">
          <a:extLst>
            <a:ext uri="{FF2B5EF4-FFF2-40B4-BE49-F238E27FC236}">
              <a16:creationId xmlns:a16="http://schemas.microsoft.com/office/drawing/2014/main" id="{C4952810-E606-A34A-809F-0DCB642A0E2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0" name="AutoShape 942">
          <a:extLst>
            <a:ext uri="{FF2B5EF4-FFF2-40B4-BE49-F238E27FC236}">
              <a16:creationId xmlns:a16="http://schemas.microsoft.com/office/drawing/2014/main" id="{CF9BE1C5-1948-384D-A4FC-ECD7F463DD5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1" name="AutoShape 943">
          <a:extLst>
            <a:ext uri="{FF2B5EF4-FFF2-40B4-BE49-F238E27FC236}">
              <a16:creationId xmlns:a16="http://schemas.microsoft.com/office/drawing/2014/main" id="{D9BBAE81-375C-DD4F-84B5-9C27B81856A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2" name="AutoShape 944">
          <a:extLst>
            <a:ext uri="{FF2B5EF4-FFF2-40B4-BE49-F238E27FC236}">
              <a16:creationId xmlns:a16="http://schemas.microsoft.com/office/drawing/2014/main" id="{7E951291-F6A7-6B47-B554-9472EDBEEF3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3" name="AutoShape 945">
          <a:extLst>
            <a:ext uri="{FF2B5EF4-FFF2-40B4-BE49-F238E27FC236}">
              <a16:creationId xmlns:a16="http://schemas.microsoft.com/office/drawing/2014/main" id="{D7654C30-B00D-474B-AB4D-6EC92FB8300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4" name="AutoShape 946">
          <a:extLst>
            <a:ext uri="{FF2B5EF4-FFF2-40B4-BE49-F238E27FC236}">
              <a16:creationId xmlns:a16="http://schemas.microsoft.com/office/drawing/2014/main" id="{A020897F-2BDE-3F42-9226-82AB7FDE914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5" name="AutoShape 947">
          <a:extLst>
            <a:ext uri="{FF2B5EF4-FFF2-40B4-BE49-F238E27FC236}">
              <a16:creationId xmlns:a16="http://schemas.microsoft.com/office/drawing/2014/main" id="{930F4C6F-EE24-BB42-8997-36FAB09EDCA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6" name="AutoShape 948">
          <a:extLst>
            <a:ext uri="{FF2B5EF4-FFF2-40B4-BE49-F238E27FC236}">
              <a16:creationId xmlns:a16="http://schemas.microsoft.com/office/drawing/2014/main" id="{908D365E-0C3B-0C4F-AA14-A29BF08949D7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7" name="AutoShape 949">
          <a:extLst>
            <a:ext uri="{FF2B5EF4-FFF2-40B4-BE49-F238E27FC236}">
              <a16:creationId xmlns:a16="http://schemas.microsoft.com/office/drawing/2014/main" id="{AD60B467-A86D-7B44-962C-CE8C5D8763A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8" name="AutoShape 950">
          <a:extLst>
            <a:ext uri="{FF2B5EF4-FFF2-40B4-BE49-F238E27FC236}">
              <a16:creationId xmlns:a16="http://schemas.microsoft.com/office/drawing/2014/main" id="{86DD5E30-F53D-524C-8F02-9D9F07853ED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49" name="AutoShape 951">
          <a:extLst>
            <a:ext uri="{FF2B5EF4-FFF2-40B4-BE49-F238E27FC236}">
              <a16:creationId xmlns:a16="http://schemas.microsoft.com/office/drawing/2014/main" id="{E17FC7AB-5A56-8542-B963-B587EAE46E7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50" name="AutoShape 952">
          <a:extLst>
            <a:ext uri="{FF2B5EF4-FFF2-40B4-BE49-F238E27FC236}">
              <a16:creationId xmlns:a16="http://schemas.microsoft.com/office/drawing/2014/main" id="{6C8EF348-6D04-DD43-BFEC-28F49A175AB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1551" name="AutoShape 953">
          <a:extLst>
            <a:ext uri="{FF2B5EF4-FFF2-40B4-BE49-F238E27FC236}">
              <a16:creationId xmlns:a16="http://schemas.microsoft.com/office/drawing/2014/main" id="{49B42040-A0D4-2648-B08C-04D1F8611D70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76" name="AutoShape 954">
          <a:extLst>
            <a:ext uri="{FF2B5EF4-FFF2-40B4-BE49-F238E27FC236}">
              <a16:creationId xmlns:a16="http://schemas.microsoft.com/office/drawing/2014/main" id="{A07C2B9E-FB2F-DB4E-8868-6854633C53E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77" name="AutoShape 955">
          <a:extLst>
            <a:ext uri="{FF2B5EF4-FFF2-40B4-BE49-F238E27FC236}">
              <a16:creationId xmlns:a16="http://schemas.microsoft.com/office/drawing/2014/main" id="{B03762AA-F9F9-7042-9A17-0194E6E6B60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78" name="AutoShape 956">
          <a:extLst>
            <a:ext uri="{FF2B5EF4-FFF2-40B4-BE49-F238E27FC236}">
              <a16:creationId xmlns:a16="http://schemas.microsoft.com/office/drawing/2014/main" id="{26C56373-C916-4141-9E49-2CA8CAE374F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79" name="AutoShape 957">
          <a:extLst>
            <a:ext uri="{FF2B5EF4-FFF2-40B4-BE49-F238E27FC236}">
              <a16:creationId xmlns:a16="http://schemas.microsoft.com/office/drawing/2014/main" id="{341F996F-7A85-4745-A624-27E07DB40E3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0" name="AutoShape 958">
          <a:extLst>
            <a:ext uri="{FF2B5EF4-FFF2-40B4-BE49-F238E27FC236}">
              <a16:creationId xmlns:a16="http://schemas.microsoft.com/office/drawing/2014/main" id="{01833CC7-5B11-FC47-BD07-4A16438A6FC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1" name="AutoShape 959">
          <a:extLst>
            <a:ext uri="{FF2B5EF4-FFF2-40B4-BE49-F238E27FC236}">
              <a16:creationId xmlns:a16="http://schemas.microsoft.com/office/drawing/2014/main" id="{1946897D-1653-4C4C-9C45-A6C6033788B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2" name="AutoShape 960">
          <a:extLst>
            <a:ext uri="{FF2B5EF4-FFF2-40B4-BE49-F238E27FC236}">
              <a16:creationId xmlns:a16="http://schemas.microsoft.com/office/drawing/2014/main" id="{2317C916-D069-294C-9CF9-A4A9151F6BAD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3" name="AutoShape 961">
          <a:extLst>
            <a:ext uri="{FF2B5EF4-FFF2-40B4-BE49-F238E27FC236}">
              <a16:creationId xmlns:a16="http://schemas.microsoft.com/office/drawing/2014/main" id="{0CDDC63F-6F4F-2640-B7C2-B04F6F18A9F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4" name="AutoShape 962">
          <a:extLst>
            <a:ext uri="{FF2B5EF4-FFF2-40B4-BE49-F238E27FC236}">
              <a16:creationId xmlns:a16="http://schemas.microsoft.com/office/drawing/2014/main" id="{7C5C5210-0FAE-F74E-9659-CEDB4760D42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5" name="AutoShape 963">
          <a:extLst>
            <a:ext uri="{FF2B5EF4-FFF2-40B4-BE49-F238E27FC236}">
              <a16:creationId xmlns:a16="http://schemas.microsoft.com/office/drawing/2014/main" id="{E6766C87-AB8B-7640-B1A9-561043E2148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6" name="AutoShape 964">
          <a:extLst>
            <a:ext uri="{FF2B5EF4-FFF2-40B4-BE49-F238E27FC236}">
              <a16:creationId xmlns:a16="http://schemas.microsoft.com/office/drawing/2014/main" id="{19B2FC6A-CEA1-2A48-BED5-D8AD9549966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7" name="AutoShape 965">
          <a:extLst>
            <a:ext uri="{FF2B5EF4-FFF2-40B4-BE49-F238E27FC236}">
              <a16:creationId xmlns:a16="http://schemas.microsoft.com/office/drawing/2014/main" id="{F75B769C-8CC3-504E-BCD2-9D8F6D4CA56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8" name="AutoShape 966">
          <a:extLst>
            <a:ext uri="{FF2B5EF4-FFF2-40B4-BE49-F238E27FC236}">
              <a16:creationId xmlns:a16="http://schemas.microsoft.com/office/drawing/2014/main" id="{C7D2F182-E90B-8C47-9321-8E6E82B4C56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89" name="AutoShape 967">
          <a:extLst>
            <a:ext uri="{FF2B5EF4-FFF2-40B4-BE49-F238E27FC236}">
              <a16:creationId xmlns:a16="http://schemas.microsoft.com/office/drawing/2014/main" id="{1DE30ABB-9FBF-E44F-AE57-1CF09813110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0" name="AutoShape 968">
          <a:extLst>
            <a:ext uri="{FF2B5EF4-FFF2-40B4-BE49-F238E27FC236}">
              <a16:creationId xmlns:a16="http://schemas.microsoft.com/office/drawing/2014/main" id="{148A4F74-91B7-A445-9A86-21BCA03CC14D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1" name="AutoShape 969">
          <a:extLst>
            <a:ext uri="{FF2B5EF4-FFF2-40B4-BE49-F238E27FC236}">
              <a16:creationId xmlns:a16="http://schemas.microsoft.com/office/drawing/2014/main" id="{594E62E5-10C5-A743-9DB3-543B2D7C290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2" name="AutoShape 970">
          <a:extLst>
            <a:ext uri="{FF2B5EF4-FFF2-40B4-BE49-F238E27FC236}">
              <a16:creationId xmlns:a16="http://schemas.microsoft.com/office/drawing/2014/main" id="{CE39894D-FA90-0E46-948C-08910C1C73C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3" name="AutoShape 971">
          <a:extLst>
            <a:ext uri="{FF2B5EF4-FFF2-40B4-BE49-F238E27FC236}">
              <a16:creationId xmlns:a16="http://schemas.microsoft.com/office/drawing/2014/main" id="{A2264436-59C2-EF48-AA51-760DFB48FCB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4" name="AutoShape 972">
          <a:extLst>
            <a:ext uri="{FF2B5EF4-FFF2-40B4-BE49-F238E27FC236}">
              <a16:creationId xmlns:a16="http://schemas.microsoft.com/office/drawing/2014/main" id="{BC431796-CE78-CA48-8243-0AD3FE1F9492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5" name="AutoShape 973">
          <a:extLst>
            <a:ext uri="{FF2B5EF4-FFF2-40B4-BE49-F238E27FC236}">
              <a16:creationId xmlns:a16="http://schemas.microsoft.com/office/drawing/2014/main" id="{2771E890-91B6-7444-B1DE-EBCFA08783A0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6" name="AutoShape 974">
          <a:extLst>
            <a:ext uri="{FF2B5EF4-FFF2-40B4-BE49-F238E27FC236}">
              <a16:creationId xmlns:a16="http://schemas.microsoft.com/office/drawing/2014/main" id="{48EC520C-9C02-5A42-80B2-51CFBE7D37E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7" name="AutoShape 975">
          <a:extLst>
            <a:ext uri="{FF2B5EF4-FFF2-40B4-BE49-F238E27FC236}">
              <a16:creationId xmlns:a16="http://schemas.microsoft.com/office/drawing/2014/main" id="{3FBB0400-AFD9-7245-9C13-70FE087A15D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8" name="AutoShape 976">
          <a:extLst>
            <a:ext uri="{FF2B5EF4-FFF2-40B4-BE49-F238E27FC236}">
              <a16:creationId xmlns:a16="http://schemas.microsoft.com/office/drawing/2014/main" id="{6D7B75E2-BE78-974D-85F0-08A8AB0FA7D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599" name="AutoShape 977">
          <a:extLst>
            <a:ext uri="{FF2B5EF4-FFF2-40B4-BE49-F238E27FC236}">
              <a16:creationId xmlns:a16="http://schemas.microsoft.com/office/drawing/2014/main" id="{3F9B6694-3BCB-B14D-A282-CA924073936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0" name="AutoShape 978">
          <a:extLst>
            <a:ext uri="{FF2B5EF4-FFF2-40B4-BE49-F238E27FC236}">
              <a16:creationId xmlns:a16="http://schemas.microsoft.com/office/drawing/2014/main" id="{6AF2DE60-2A60-B645-AFEF-7A3E64F318AC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1" name="AutoShape 979">
          <a:extLst>
            <a:ext uri="{FF2B5EF4-FFF2-40B4-BE49-F238E27FC236}">
              <a16:creationId xmlns:a16="http://schemas.microsoft.com/office/drawing/2014/main" id="{13248576-9F9A-6746-89CB-4B3C2CE2959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2" name="AutoShape 980">
          <a:extLst>
            <a:ext uri="{FF2B5EF4-FFF2-40B4-BE49-F238E27FC236}">
              <a16:creationId xmlns:a16="http://schemas.microsoft.com/office/drawing/2014/main" id="{F7F0F311-CC94-954D-9DA0-6F412D8C31E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3" name="AutoShape 981">
          <a:extLst>
            <a:ext uri="{FF2B5EF4-FFF2-40B4-BE49-F238E27FC236}">
              <a16:creationId xmlns:a16="http://schemas.microsoft.com/office/drawing/2014/main" id="{8504F605-A37B-C64D-BACB-5120306892A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4" name="AutoShape 982">
          <a:extLst>
            <a:ext uri="{FF2B5EF4-FFF2-40B4-BE49-F238E27FC236}">
              <a16:creationId xmlns:a16="http://schemas.microsoft.com/office/drawing/2014/main" id="{2123DB0B-46BA-CC4F-867B-D99F70420B9C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5" name="AutoShape 983">
          <a:extLst>
            <a:ext uri="{FF2B5EF4-FFF2-40B4-BE49-F238E27FC236}">
              <a16:creationId xmlns:a16="http://schemas.microsoft.com/office/drawing/2014/main" id="{41BC6388-9359-EF4D-92A7-6E542792A21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6" name="AutoShape 984">
          <a:extLst>
            <a:ext uri="{FF2B5EF4-FFF2-40B4-BE49-F238E27FC236}">
              <a16:creationId xmlns:a16="http://schemas.microsoft.com/office/drawing/2014/main" id="{F2ED5CEB-D715-4E4C-B746-65740DDFF65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7" name="AutoShape 985">
          <a:extLst>
            <a:ext uri="{FF2B5EF4-FFF2-40B4-BE49-F238E27FC236}">
              <a16:creationId xmlns:a16="http://schemas.microsoft.com/office/drawing/2014/main" id="{0E978B85-35AE-5549-9F07-D837A49C543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8" name="AutoShape 986">
          <a:extLst>
            <a:ext uri="{FF2B5EF4-FFF2-40B4-BE49-F238E27FC236}">
              <a16:creationId xmlns:a16="http://schemas.microsoft.com/office/drawing/2014/main" id="{4A80B02D-099B-734F-AE82-DD94EA70ABE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09" name="AutoShape 987">
          <a:extLst>
            <a:ext uri="{FF2B5EF4-FFF2-40B4-BE49-F238E27FC236}">
              <a16:creationId xmlns:a16="http://schemas.microsoft.com/office/drawing/2014/main" id="{5238E06A-FCE4-E044-A811-6251454067C4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0" name="AutoShape 988">
          <a:extLst>
            <a:ext uri="{FF2B5EF4-FFF2-40B4-BE49-F238E27FC236}">
              <a16:creationId xmlns:a16="http://schemas.microsoft.com/office/drawing/2014/main" id="{2B279A53-40DB-414A-8F6B-5A91D5C3D85A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1" name="AutoShape 989">
          <a:extLst>
            <a:ext uri="{FF2B5EF4-FFF2-40B4-BE49-F238E27FC236}">
              <a16:creationId xmlns:a16="http://schemas.microsoft.com/office/drawing/2014/main" id="{6804DC1E-8A6B-E242-8DE6-A8038DCA769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2" name="AutoShape 990">
          <a:extLst>
            <a:ext uri="{FF2B5EF4-FFF2-40B4-BE49-F238E27FC236}">
              <a16:creationId xmlns:a16="http://schemas.microsoft.com/office/drawing/2014/main" id="{EE3A7A1E-4964-3E4F-B54A-739AB1CED89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3" name="AutoShape 991">
          <a:extLst>
            <a:ext uri="{FF2B5EF4-FFF2-40B4-BE49-F238E27FC236}">
              <a16:creationId xmlns:a16="http://schemas.microsoft.com/office/drawing/2014/main" id="{85AB872D-6571-724F-8B01-5FEDDB8DC36C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4" name="AutoShape 992">
          <a:extLst>
            <a:ext uri="{FF2B5EF4-FFF2-40B4-BE49-F238E27FC236}">
              <a16:creationId xmlns:a16="http://schemas.microsoft.com/office/drawing/2014/main" id="{0A158DF0-3565-904B-B690-6DC97183D19F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5" name="AutoShape 993">
          <a:extLst>
            <a:ext uri="{FF2B5EF4-FFF2-40B4-BE49-F238E27FC236}">
              <a16:creationId xmlns:a16="http://schemas.microsoft.com/office/drawing/2014/main" id="{45770169-5651-E643-9C95-3CE2433F36AB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6" name="AutoShape 994">
          <a:extLst>
            <a:ext uri="{FF2B5EF4-FFF2-40B4-BE49-F238E27FC236}">
              <a16:creationId xmlns:a16="http://schemas.microsoft.com/office/drawing/2014/main" id="{86F2B3AE-79DA-254F-86A4-02D9573AA167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7" name="AutoShape 995">
          <a:extLst>
            <a:ext uri="{FF2B5EF4-FFF2-40B4-BE49-F238E27FC236}">
              <a16:creationId xmlns:a16="http://schemas.microsoft.com/office/drawing/2014/main" id="{43E93B96-6D3E-F04C-8339-C20443314DA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8" name="AutoShape 996">
          <a:extLst>
            <a:ext uri="{FF2B5EF4-FFF2-40B4-BE49-F238E27FC236}">
              <a16:creationId xmlns:a16="http://schemas.microsoft.com/office/drawing/2014/main" id="{CBAAA820-B91C-874E-A6D2-5B8DAB57B7D9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19" name="AutoShape 997">
          <a:extLst>
            <a:ext uri="{FF2B5EF4-FFF2-40B4-BE49-F238E27FC236}">
              <a16:creationId xmlns:a16="http://schemas.microsoft.com/office/drawing/2014/main" id="{45EAA6A9-3EAA-7046-BF39-E1358EDDA69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0" name="AutoShape 998">
          <a:extLst>
            <a:ext uri="{FF2B5EF4-FFF2-40B4-BE49-F238E27FC236}">
              <a16:creationId xmlns:a16="http://schemas.microsoft.com/office/drawing/2014/main" id="{D211B9A1-FE20-DE42-8A00-53ECEDF791D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1" name="AutoShape 999">
          <a:extLst>
            <a:ext uri="{FF2B5EF4-FFF2-40B4-BE49-F238E27FC236}">
              <a16:creationId xmlns:a16="http://schemas.microsoft.com/office/drawing/2014/main" id="{74B5CE87-AC26-7840-A1D2-A5B228ABC57E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2" name="AutoShape 1000">
          <a:extLst>
            <a:ext uri="{FF2B5EF4-FFF2-40B4-BE49-F238E27FC236}">
              <a16:creationId xmlns:a16="http://schemas.microsoft.com/office/drawing/2014/main" id="{B607611F-4E4E-F84C-A81D-B1CEDAA9F09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3" name="AutoShape 1001">
          <a:extLst>
            <a:ext uri="{FF2B5EF4-FFF2-40B4-BE49-F238E27FC236}">
              <a16:creationId xmlns:a16="http://schemas.microsoft.com/office/drawing/2014/main" id="{AC1AB4FD-775F-2C4D-80ED-2A7CB3FB4DA1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4" name="AutoShape 1002">
          <a:extLst>
            <a:ext uri="{FF2B5EF4-FFF2-40B4-BE49-F238E27FC236}">
              <a16:creationId xmlns:a16="http://schemas.microsoft.com/office/drawing/2014/main" id="{286FAE3E-43AF-8347-A9E1-D35C7F6E87B8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5" name="AutoShape 1003">
          <a:extLst>
            <a:ext uri="{FF2B5EF4-FFF2-40B4-BE49-F238E27FC236}">
              <a16:creationId xmlns:a16="http://schemas.microsoft.com/office/drawing/2014/main" id="{06A71C29-5E3B-D94F-884F-AB9BB195D5A6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6" name="AutoShape 1004">
          <a:extLst>
            <a:ext uri="{FF2B5EF4-FFF2-40B4-BE49-F238E27FC236}">
              <a16:creationId xmlns:a16="http://schemas.microsoft.com/office/drawing/2014/main" id="{D93FAC6B-E953-6445-9ED2-C750D161CED0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7" name="AutoShape 1005">
          <a:extLst>
            <a:ext uri="{FF2B5EF4-FFF2-40B4-BE49-F238E27FC236}">
              <a16:creationId xmlns:a16="http://schemas.microsoft.com/office/drawing/2014/main" id="{94B235B9-6B5B-8540-9A22-B40078F1959C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8" name="AutoShape 1006">
          <a:extLst>
            <a:ext uri="{FF2B5EF4-FFF2-40B4-BE49-F238E27FC236}">
              <a16:creationId xmlns:a16="http://schemas.microsoft.com/office/drawing/2014/main" id="{420A69C5-20E5-EC4F-9C0A-D07FB247AE77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29" name="AutoShape 1007">
          <a:extLst>
            <a:ext uri="{FF2B5EF4-FFF2-40B4-BE49-F238E27FC236}">
              <a16:creationId xmlns:a16="http://schemas.microsoft.com/office/drawing/2014/main" id="{4F2A5A46-3A90-5241-98A6-5878A4674E25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30" name="AutoShape 1008">
          <a:extLst>
            <a:ext uri="{FF2B5EF4-FFF2-40B4-BE49-F238E27FC236}">
              <a16:creationId xmlns:a16="http://schemas.microsoft.com/office/drawing/2014/main" id="{374BB786-7928-604D-9CE8-F4A457CC8352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52631" name="AutoShape 1009">
          <a:extLst>
            <a:ext uri="{FF2B5EF4-FFF2-40B4-BE49-F238E27FC236}">
              <a16:creationId xmlns:a16="http://schemas.microsoft.com/office/drawing/2014/main" id="{9E5334B3-7B74-C340-8FC0-D9132DE9D173}"/>
            </a:ext>
          </a:extLst>
        </xdr:cNvPr>
        <xdr:cNvSpPr>
          <a:spLocks noChangeArrowheads="1"/>
        </xdr:cNvSpPr>
      </xdr:nvSpPr>
      <xdr:spPr bwMode="auto">
        <a:xfrm>
          <a:off x="6311900" y="152400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2" name="AutoShape 1010">
          <a:extLst>
            <a:ext uri="{FF2B5EF4-FFF2-40B4-BE49-F238E27FC236}">
              <a16:creationId xmlns:a16="http://schemas.microsoft.com/office/drawing/2014/main" id="{0D101D77-2B9F-2044-B013-C0150F3AC8CA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3" name="AutoShape 1011">
          <a:extLst>
            <a:ext uri="{FF2B5EF4-FFF2-40B4-BE49-F238E27FC236}">
              <a16:creationId xmlns:a16="http://schemas.microsoft.com/office/drawing/2014/main" id="{6A6E2A7C-DA74-3C49-ADB2-D078C3651458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4" name="AutoShape 1012">
          <a:extLst>
            <a:ext uri="{FF2B5EF4-FFF2-40B4-BE49-F238E27FC236}">
              <a16:creationId xmlns:a16="http://schemas.microsoft.com/office/drawing/2014/main" id="{F433622E-860F-F046-8B39-255D22E81BC7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5" name="AutoShape 1013">
          <a:extLst>
            <a:ext uri="{FF2B5EF4-FFF2-40B4-BE49-F238E27FC236}">
              <a16:creationId xmlns:a16="http://schemas.microsoft.com/office/drawing/2014/main" id="{87A7E72E-5745-5944-B039-BA170E659358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6" name="AutoShape 1014">
          <a:extLst>
            <a:ext uri="{FF2B5EF4-FFF2-40B4-BE49-F238E27FC236}">
              <a16:creationId xmlns:a16="http://schemas.microsoft.com/office/drawing/2014/main" id="{35BDCE87-0AD1-FD4A-9D83-7AC5F0E7B228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7" name="AutoShape 1015">
          <a:extLst>
            <a:ext uri="{FF2B5EF4-FFF2-40B4-BE49-F238E27FC236}">
              <a16:creationId xmlns:a16="http://schemas.microsoft.com/office/drawing/2014/main" id="{4CD618C1-AE31-5249-8E1C-BCFB2FE5E660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8" name="AutoShape 1016">
          <a:extLst>
            <a:ext uri="{FF2B5EF4-FFF2-40B4-BE49-F238E27FC236}">
              <a16:creationId xmlns:a16="http://schemas.microsoft.com/office/drawing/2014/main" id="{D2873FB3-777F-F741-A0D1-D5A47BFB82FE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39" name="AutoShape 1017">
          <a:extLst>
            <a:ext uri="{FF2B5EF4-FFF2-40B4-BE49-F238E27FC236}">
              <a16:creationId xmlns:a16="http://schemas.microsoft.com/office/drawing/2014/main" id="{1A6CA518-86D3-0445-BDB5-121489D0B9B2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0" name="AutoShape 1018">
          <a:extLst>
            <a:ext uri="{FF2B5EF4-FFF2-40B4-BE49-F238E27FC236}">
              <a16:creationId xmlns:a16="http://schemas.microsoft.com/office/drawing/2014/main" id="{63198DD7-ED32-384C-A0A7-441398D95331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1" name="AutoShape 1019">
          <a:extLst>
            <a:ext uri="{FF2B5EF4-FFF2-40B4-BE49-F238E27FC236}">
              <a16:creationId xmlns:a16="http://schemas.microsoft.com/office/drawing/2014/main" id="{460E7A99-974C-AF46-95A2-C5CBD497106B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2" name="AutoShape 1020">
          <a:extLst>
            <a:ext uri="{FF2B5EF4-FFF2-40B4-BE49-F238E27FC236}">
              <a16:creationId xmlns:a16="http://schemas.microsoft.com/office/drawing/2014/main" id="{C3AC1B93-78B6-0F42-8C2D-363C7447DAFF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3" name="AutoShape 1021">
          <a:extLst>
            <a:ext uri="{FF2B5EF4-FFF2-40B4-BE49-F238E27FC236}">
              <a16:creationId xmlns:a16="http://schemas.microsoft.com/office/drawing/2014/main" id="{905C131E-A0BC-8747-8F5F-9514C8210B68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4" name="AutoShape 1022">
          <a:extLst>
            <a:ext uri="{FF2B5EF4-FFF2-40B4-BE49-F238E27FC236}">
              <a16:creationId xmlns:a16="http://schemas.microsoft.com/office/drawing/2014/main" id="{B5751AC2-417D-C444-96A1-FC24F1F0137F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5" name="AutoShape 1023">
          <a:extLst>
            <a:ext uri="{FF2B5EF4-FFF2-40B4-BE49-F238E27FC236}">
              <a16:creationId xmlns:a16="http://schemas.microsoft.com/office/drawing/2014/main" id="{6589E206-F551-3E48-938D-ED4F1D644376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6" name="AutoShape 1024">
          <a:extLst>
            <a:ext uri="{FF2B5EF4-FFF2-40B4-BE49-F238E27FC236}">
              <a16:creationId xmlns:a16="http://schemas.microsoft.com/office/drawing/2014/main" id="{056F6713-8D61-DB41-9AC9-9AF44F11F558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sp macro="" textlink="">
      <xdr:nvSpPr>
        <xdr:cNvPr id="152647" name="AutoShape 1025">
          <a:extLst>
            <a:ext uri="{FF2B5EF4-FFF2-40B4-BE49-F238E27FC236}">
              <a16:creationId xmlns:a16="http://schemas.microsoft.com/office/drawing/2014/main" id="{D7E05052-DB66-A745-A5D4-F5DA718C3707}"/>
            </a:ext>
          </a:extLst>
        </xdr:cNvPr>
        <xdr:cNvSpPr>
          <a:spLocks noChangeArrowheads="1"/>
        </xdr:cNvSpPr>
      </xdr:nvSpPr>
      <xdr:spPr bwMode="auto">
        <a:xfrm>
          <a:off x="6311900" y="16040100"/>
          <a:ext cx="0" cy="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48" name="AutoShape 1026">
          <a:extLst>
            <a:ext uri="{FF2B5EF4-FFF2-40B4-BE49-F238E27FC236}">
              <a16:creationId xmlns:a16="http://schemas.microsoft.com/office/drawing/2014/main" id="{C776AAE5-89A8-4349-8AF3-1DC743566B18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49" name="AutoShape 1027">
          <a:extLst>
            <a:ext uri="{FF2B5EF4-FFF2-40B4-BE49-F238E27FC236}">
              <a16:creationId xmlns:a16="http://schemas.microsoft.com/office/drawing/2014/main" id="{A02F829F-D7D1-CC4A-AB9E-652D7A720923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0" name="AutoShape 1028">
          <a:extLst>
            <a:ext uri="{FF2B5EF4-FFF2-40B4-BE49-F238E27FC236}">
              <a16:creationId xmlns:a16="http://schemas.microsoft.com/office/drawing/2014/main" id="{5906B626-6F2F-A54A-AD34-3CD3B4F413CF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1" name="AutoShape 1029">
          <a:extLst>
            <a:ext uri="{FF2B5EF4-FFF2-40B4-BE49-F238E27FC236}">
              <a16:creationId xmlns:a16="http://schemas.microsoft.com/office/drawing/2014/main" id="{0AC26C00-D93A-924B-8270-33C35E3F4D9D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2" name="AutoShape 1030">
          <a:extLst>
            <a:ext uri="{FF2B5EF4-FFF2-40B4-BE49-F238E27FC236}">
              <a16:creationId xmlns:a16="http://schemas.microsoft.com/office/drawing/2014/main" id="{9AD22E96-A8EB-2C4B-BF4E-A6380F1CC454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3" name="AutoShape 1031">
          <a:extLst>
            <a:ext uri="{FF2B5EF4-FFF2-40B4-BE49-F238E27FC236}">
              <a16:creationId xmlns:a16="http://schemas.microsoft.com/office/drawing/2014/main" id="{55FC37AF-17B8-AE48-A924-BE5344A94E89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4" name="AutoShape 1032">
          <a:extLst>
            <a:ext uri="{FF2B5EF4-FFF2-40B4-BE49-F238E27FC236}">
              <a16:creationId xmlns:a16="http://schemas.microsoft.com/office/drawing/2014/main" id="{942D6646-33BF-5F47-AD2E-CF60883BD264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5" name="AutoShape 1033">
          <a:extLst>
            <a:ext uri="{FF2B5EF4-FFF2-40B4-BE49-F238E27FC236}">
              <a16:creationId xmlns:a16="http://schemas.microsoft.com/office/drawing/2014/main" id="{376B9B24-AD2E-3743-88BE-156495158E6E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6" name="AutoShape 1034">
          <a:extLst>
            <a:ext uri="{FF2B5EF4-FFF2-40B4-BE49-F238E27FC236}">
              <a16:creationId xmlns:a16="http://schemas.microsoft.com/office/drawing/2014/main" id="{9A2A3191-F886-E243-B0B4-CA542B444260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7" name="AutoShape 1035">
          <a:extLst>
            <a:ext uri="{FF2B5EF4-FFF2-40B4-BE49-F238E27FC236}">
              <a16:creationId xmlns:a16="http://schemas.microsoft.com/office/drawing/2014/main" id="{CB2BC8FD-29CF-5F4A-896A-F4CFEA14E48D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8" name="AutoShape 1036">
          <a:extLst>
            <a:ext uri="{FF2B5EF4-FFF2-40B4-BE49-F238E27FC236}">
              <a16:creationId xmlns:a16="http://schemas.microsoft.com/office/drawing/2014/main" id="{3C23547B-7D42-0D4D-BA61-406254F1203A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59" name="AutoShape 1037">
          <a:extLst>
            <a:ext uri="{FF2B5EF4-FFF2-40B4-BE49-F238E27FC236}">
              <a16:creationId xmlns:a16="http://schemas.microsoft.com/office/drawing/2014/main" id="{D5F38AA5-07C2-A541-9AC8-BE9DE67E44DA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60" name="AutoShape 1038">
          <a:extLst>
            <a:ext uri="{FF2B5EF4-FFF2-40B4-BE49-F238E27FC236}">
              <a16:creationId xmlns:a16="http://schemas.microsoft.com/office/drawing/2014/main" id="{9FC02BFC-D429-8D4A-A90F-B6554B84F513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139700</xdr:rowOff>
    </xdr:from>
    <xdr:to>
      <xdr:col>7</xdr:col>
      <xdr:colOff>0</xdr:colOff>
      <xdr:row>63</xdr:row>
      <xdr:rowOff>0</xdr:rowOff>
    </xdr:to>
    <xdr:sp macro="" textlink="">
      <xdr:nvSpPr>
        <xdr:cNvPr id="152661" name="AutoShape 1039">
          <a:extLst>
            <a:ext uri="{FF2B5EF4-FFF2-40B4-BE49-F238E27FC236}">
              <a16:creationId xmlns:a16="http://schemas.microsoft.com/office/drawing/2014/main" id="{F2DE2D1D-FC44-5741-A66A-67DF94507EDB}"/>
            </a:ext>
          </a:extLst>
        </xdr:cNvPr>
        <xdr:cNvSpPr>
          <a:spLocks noChangeArrowheads="1"/>
        </xdr:cNvSpPr>
      </xdr:nvSpPr>
      <xdr:spPr bwMode="auto">
        <a:xfrm>
          <a:off x="6311900" y="16179800"/>
          <a:ext cx="0" cy="1270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101600</xdr:rowOff>
    </xdr:from>
    <xdr:to>
      <xdr:col>7</xdr:col>
      <xdr:colOff>0</xdr:colOff>
      <xdr:row>63</xdr:row>
      <xdr:rowOff>0</xdr:rowOff>
    </xdr:to>
    <xdr:sp macro="" textlink="">
      <xdr:nvSpPr>
        <xdr:cNvPr id="152662" name="AutoShape 1040">
          <a:extLst>
            <a:ext uri="{FF2B5EF4-FFF2-40B4-BE49-F238E27FC236}">
              <a16:creationId xmlns:a16="http://schemas.microsoft.com/office/drawing/2014/main" id="{122CD39C-86B0-DD41-83DA-04BC99BCF482}"/>
            </a:ext>
          </a:extLst>
        </xdr:cNvPr>
        <xdr:cNvSpPr>
          <a:spLocks noChangeArrowheads="1"/>
        </xdr:cNvSpPr>
      </xdr:nvSpPr>
      <xdr:spPr bwMode="auto">
        <a:xfrm>
          <a:off x="6311900" y="16141700"/>
          <a:ext cx="0" cy="1651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62</xdr:row>
      <xdr:rowOff>127000</xdr:rowOff>
    </xdr:from>
    <xdr:to>
      <xdr:col>7</xdr:col>
      <xdr:colOff>0</xdr:colOff>
      <xdr:row>63</xdr:row>
      <xdr:rowOff>0</xdr:rowOff>
    </xdr:to>
    <xdr:sp macro="" textlink="">
      <xdr:nvSpPr>
        <xdr:cNvPr id="152663" name="AutoShape 1041">
          <a:extLst>
            <a:ext uri="{FF2B5EF4-FFF2-40B4-BE49-F238E27FC236}">
              <a16:creationId xmlns:a16="http://schemas.microsoft.com/office/drawing/2014/main" id="{94329BBD-74D1-1E4B-AA03-CC2C2AFB152D}"/>
            </a:ext>
          </a:extLst>
        </xdr:cNvPr>
        <xdr:cNvSpPr>
          <a:spLocks noChangeArrowheads="1"/>
        </xdr:cNvSpPr>
      </xdr:nvSpPr>
      <xdr:spPr bwMode="auto">
        <a:xfrm>
          <a:off x="6311900" y="16167100"/>
          <a:ext cx="0" cy="139700"/>
        </a:xfrm>
        <a:prstGeom prst="triangle">
          <a:avLst>
            <a:gd name="adj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B-02.08/B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8.vml"/><Relationship Id="rId1" Type="http://schemas.openxmlformats.org/officeDocument/2006/relationships/vmlDrawing" Target="../drawings/vmlDrawing7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10.v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zoomScaleNormal="100" workbookViewId="0">
      <selection sqref="A1:F1"/>
    </sheetView>
  </sheetViews>
  <sheetFormatPr baseColWidth="10" defaultColWidth="8.83203125" defaultRowHeight="14"/>
  <cols>
    <col min="1" max="1" width="8" style="3" customWidth="1"/>
    <col min="2" max="2" width="38.6640625" style="3" customWidth="1"/>
    <col min="3" max="3" width="13" style="3" customWidth="1"/>
    <col min="4" max="4" width="3.6640625" style="3" customWidth="1"/>
    <col min="5" max="5" width="13" style="3" customWidth="1"/>
    <col min="6" max="6" width="4.33203125" style="3" customWidth="1"/>
    <col min="7" max="16384" width="8.83203125" style="3"/>
  </cols>
  <sheetData>
    <row r="1" spans="1:6" ht="19.5" customHeight="1">
      <c r="A1" s="1" t="s">
        <v>102</v>
      </c>
      <c r="B1" s="1"/>
      <c r="C1" s="1"/>
      <c r="D1" s="1"/>
      <c r="E1" s="1"/>
      <c r="F1" s="2"/>
    </row>
    <row r="2" spans="1:6" s="4" customFormat="1" ht="14" customHeight="1">
      <c r="B2" s="4" t="s">
        <v>74</v>
      </c>
      <c r="C2" s="5">
        <v>25000</v>
      </c>
    </row>
    <row r="3" spans="1:6" s="4" customFormat="1" ht="14" customHeight="1">
      <c r="B3" s="4" t="s">
        <v>53</v>
      </c>
      <c r="C3" s="6">
        <v>75000</v>
      </c>
    </row>
    <row r="4" spans="1:6" s="4" customFormat="1" ht="14" customHeight="1">
      <c r="B4" s="4" t="s">
        <v>98</v>
      </c>
      <c r="C4" s="6">
        <v>150000</v>
      </c>
    </row>
    <row r="5" spans="1:6" s="4" customFormat="1" ht="14" customHeight="1">
      <c r="B5" s="4" t="s">
        <v>54</v>
      </c>
      <c r="C5" s="6">
        <v>0</v>
      </c>
      <c r="E5" s="5">
        <v>60000</v>
      </c>
    </row>
    <row r="6" spans="1:6" s="4" customFormat="1" ht="14" customHeight="1">
      <c r="B6" s="4" t="s">
        <v>99</v>
      </c>
      <c r="C6" s="6">
        <v>0</v>
      </c>
      <c r="E6" s="6">
        <v>30000</v>
      </c>
    </row>
    <row r="7" spans="1:6" s="4" customFormat="1" ht="14" customHeight="1">
      <c r="B7" s="4" t="s">
        <v>56</v>
      </c>
      <c r="C7" s="6">
        <v>0</v>
      </c>
      <c r="E7" s="6">
        <v>50000</v>
      </c>
    </row>
    <row r="8" spans="1:6" s="4" customFormat="1" ht="14" customHeight="1">
      <c r="B8" s="4" t="s">
        <v>100</v>
      </c>
      <c r="C8" s="6">
        <v>0</v>
      </c>
      <c r="E8" s="6">
        <v>110000</v>
      </c>
    </row>
    <row r="9" spans="1:6" s="4" customFormat="1" ht="14" customHeight="1">
      <c r="B9" s="4" t="s">
        <v>55</v>
      </c>
      <c r="C9" s="6">
        <v>0</v>
      </c>
      <c r="E9" s="6">
        <v>0</v>
      </c>
    </row>
    <row r="10" spans="1:6" s="4" customFormat="1" ht="14" customHeight="1">
      <c r="B10" s="4" t="s">
        <v>57</v>
      </c>
      <c r="C10" s="6">
        <v>0</v>
      </c>
      <c r="E10" s="6">
        <v>0</v>
      </c>
    </row>
    <row r="11" spans="1:6" s="4" customFormat="1" ht="14" customHeight="1">
      <c r="B11" s="4" t="s">
        <v>118</v>
      </c>
      <c r="C11" s="6">
        <v>0</v>
      </c>
      <c r="E11" s="6">
        <v>0</v>
      </c>
    </row>
    <row r="12" spans="1:6" s="4" customFormat="1" ht="14" customHeight="1">
      <c r="B12" s="4" t="s">
        <v>75</v>
      </c>
      <c r="C12" s="6">
        <v>0</v>
      </c>
      <c r="E12" s="6">
        <v>0</v>
      </c>
    </row>
    <row r="13" spans="1:6" s="4" customFormat="1" ht="14" customHeight="1">
      <c r="B13" s="4" t="s">
        <v>58</v>
      </c>
      <c r="C13" s="6">
        <v>0</v>
      </c>
      <c r="E13" s="6">
        <v>0</v>
      </c>
    </row>
    <row r="14" spans="1:6" s="4" customFormat="1" ht="14" customHeight="1">
      <c r="B14" s="4" t="s">
        <v>101</v>
      </c>
      <c r="C14" s="7">
        <v>0</v>
      </c>
      <c r="E14" s="7">
        <v>0</v>
      </c>
    </row>
    <row r="15" spans="1:6" s="4" customFormat="1" ht="16.5" customHeight="1">
      <c r="C15" s="8">
        <f>SUM(C2:C14)</f>
        <v>250000</v>
      </c>
      <c r="E15" s="8">
        <f>SUM(E2:E14)</f>
        <v>250000</v>
      </c>
    </row>
    <row r="16" spans="1:6" s="4" customFormat="1" ht="14" customHeight="1">
      <c r="C16" s="6"/>
    </row>
    <row r="17" spans="1:6" ht="17.25" customHeight="1">
      <c r="A17" s="9" t="s">
        <v>93</v>
      </c>
      <c r="B17" s="10"/>
      <c r="C17" s="10"/>
    </row>
    <row r="18" spans="1:6" ht="16.5" customHeight="1">
      <c r="A18" s="11" t="s">
        <v>103</v>
      </c>
      <c r="B18" s="9" t="s">
        <v>104</v>
      </c>
      <c r="C18" s="12"/>
      <c r="D18" s="12"/>
      <c r="E18" s="12"/>
      <c r="F18" s="12"/>
    </row>
    <row r="19" spans="1:6" ht="16.5" customHeight="1">
      <c r="A19" s="11" t="s">
        <v>2</v>
      </c>
      <c r="B19" s="9" t="s">
        <v>105</v>
      </c>
      <c r="C19" s="12"/>
      <c r="D19" s="12"/>
      <c r="E19" s="12"/>
      <c r="F19" s="12"/>
    </row>
    <row r="20" spans="1:6" ht="16.5" customHeight="1">
      <c r="A20" s="11" t="s">
        <v>3</v>
      </c>
      <c r="B20" s="9" t="s">
        <v>106</v>
      </c>
      <c r="C20" s="12"/>
      <c r="D20" s="12"/>
      <c r="E20" s="12"/>
      <c r="F20" s="12"/>
    </row>
    <row r="21" spans="1:6" ht="16.5" customHeight="1">
      <c r="A21" s="11" t="s">
        <v>4</v>
      </c>
      <c r="B21" s="9" t="s">
        <v>116</v>
      </c>
      <c r="C21" s="12"/>
      <c r="D21" s="12"/>
      <c r="E21" s="12"/>
      <c r="F21" s="12"/>
    </row>
    <row r="22" spans="1:6" ht="16.5" customHeight="1">
      <c r="A22" s="11" t="s">
        <v>5</v>
      </c>
      <c r="B22" s="9" t="s">
        <v>107</v>
      </c>
      <c r="C22" s="12"/>
      <c r="D22" s="12"/>
      <c r="E22" s="12"/>
      <c r="F22" s="12"/>
    </row>
    <row r="23" spans="1:6" ht="16.5" customHeight="1">
      <c r="A23" s="11" t="s">
        <v>6</v>
      </c>
      <c r="B23" s="9" t="s">
        <v>108</v>
      </c>
      <c r="C23" s="12"/>
      <c r="D23" s="12"/>
      <c r="E23" s="12"/>
      <c r="F23" s="12"/>
    </row>
    <row r="24" spans="1:6" ht="16.5" customHeight="1">
      <c r="A24" s="11" t="s">
        <v>7</v>
      </c>
      <c r="B24" s="9" t="s">
        <v>115</v>
      </c>
      <c r="C24" s="12"/>
      <c r="D24" s="12"/>
      <c r="E24" s="12"/>
      <c r="F24" s="12"/>
    </row>
    <row r="25" spans="1:6" ht="16.5" customHeight="1">
      <c r="A25" s="11" t="s">
        <v>8</v>
      </c>
      <c r="B25" s="9" t="s">
        <v>113</v>
      </c>
      <c r="C25" s="12"/>
      <c r="D25" s="12"/>
      <c r="E25" s="12"/>
      <c r="F25" s="12"/>
    </row>
    <row r="26" spans="1:6" ht="16.5" customHeight="1">
      <c r="A26" s="11" t="s">
        <v>9</v>
      </c>
      <c r="B26" s="9" t="s">
        <v>114</v>
      </c>
      <c r="C26" s="12"/>
      <c r="D26" s="12"/>
      <c r="E26" s="12"/>
      <c r="F26" s="12"/>
    </row>
    <row r="27" spans="1:6" ht="16.5" customHeight="1">
      <c r="A27" s="11" t="s">
        <v>10</v>
      </c>
      <c r="B27" s="9" t="s">
        <v>112</v>
      </c>
      <c r="C27" s="12"/>
      <c r="D27" s="12"/>
      <c r="E27" s="12"/>
      <c r="F27" s="12"/>
    </row>
    <row r="28" spans="1:6" ht="16.5" customHeight="1">
      <c r="A28" s="11" t="s">
        <v>11</v>
      </c>
      <c r="B28" s="9" t="s">
        <v>117</v>
      </c>
      <c r="C28" s="12"/>
      <c r="D28" s="12"/>
      <c r="E28" s="12"/>
      <c r="F28" s="12"/>
    </row>
    <row r="29" spans="1:6" ht="16.5" customHeight="1">
      <c r="A29" s="11" t="s">
        <v>12</v>
      </c>
      <c r="B29" s="9" t="s">
        <v>110</v>
      </c>
      <c r="C29" s="12"/>
      <c r="D29" s="12"/>
      <c r="E29" s="12"/>
      <c r="F29" s="12"/>
    </row>
    <row r="30" spans="1:6" ht="16.5" customHeight="1">
      <c r="A30" s="11" t="s">
        <v>13</v>
      </c>
      <c r="B30" s="13" t="s">
        <v>111</v>
      </c>
      <c r="C30" s="14"/>
      <c r="D30" s="14"/>
      <c r="E30" s="14"/>
      <c r="F30" s="14"/>
    </row>
    <row r="31" spans="1:6" ht="16.5" customHeight="1">
      <c r="A31" s="11" t="s">
        <v>13</v>
      </c>
      <c r="B31" s="9" t="s">
        <v>109</v>
      </c>
      <c r="C31" s="12"/>
      <c r="D31" s="12"/>
      <c r="E31" s="12"/>
      <c r="F31" s="12"/>
    </row>
    <row r="32" spans="1:6" ht="14" customHeight="1">
      <c r="B32" s="11" t="s">
        <v>80</v>
      </c>
    </row>
    <row r="33" spans="1:6" ht="27" customHeight="1">
      <c r="A33" s="15" t="s">
        <v>72</v>
      </c>
      <c r="B33" s="16" t="s">
        <v>0</v>
      </c>
      <c r="C33" s="16"/>
      <c r="D33" s="17"/>
      <c r="E33" s="17"/>
      <c r="F33" s="17"/>
    </row>
    <row r="34" spans="1:6" ht="16.5" customHeight="1">
      <c r="A34" s="15" t="s">
        <v>61</v>
      </c>
      <c r="B34" s="16" t="s">
        <v>95</v>
      </c>
      <c r="C34" s="16"/>
      <c r="D34" s="17"/>
      <c r="E34" s="17"/>
      <c r="F34" s="17"/>
    </row>
    <row r="35" spans="1:6" ht="16.5" customHeight="1">
      <c r="A35" s="15" t="s">
        <v>73</v>
      </c>
      <c r="B35" s="16" t="s">
        <v>1</v>
      </c>
      <c r="C35" s="16"/>
      <c r="D35" s="17"/>
      <c r="E35" s="17"/>
      <c r="F35" s="17"/>
    </row>
    <row r="36" spans="1:6" ht="16.5" customHeight="1">
      <c r="A36" s="15" t="s">
        <v>94</v>
      </c>
      <c r="B36" s="16" t="s">
        <v>50</v>
      </c>
      <c r="C36" s="16"/>
      <c r="D36" s="17"/>
      <c r="E36" s="17"/>
      <c r="F36" s="17"/>
    </row>
    <row r="37" spans="1:6" ht="26" customHeight="1">
      <c r="A37" s="15" t="s">
        <v>96</v>
      </c>
      <c r="B37" s="16" t="s">
        <v>97</v>
      </c>
      <c r="C37" s="16"/>
      <c r="D37" s="17"/>
      <c r="E37" s="17"/>
      <c r="F37" s="17"/>
    </row>
  </sheetData>
  <mergeCells count="20">
    <mergeCell ref="B25:F25"/>
    <mergeCell ref="B26:F26"/>
    <mergeCell ref="B27:F27"/>
    <mergeCell ref="B28:F28"/>
    <mergeCell ref="B36:F36"/>
    <mergeCell ref="B37:F37"/>
    <mergeCell ref="A1:F1"/>
    <mergeCell ref="B18:F18"/>
    <mergeCell ref="B19:F19"/>
    <mergeCell ref="B20:F20"/>
    <mergeCell ref="B21:F21"/>
    <mergeCell ref="B22:F22"/>
    <mergeCell ref="B23:F23"/>
    <mergeCell ref="B24:F24"/>
    <mergeCell ref="B34:F34"/>
    <mergeCell ref="B35:F35"/>
    <mergeCell ref="A17:C17"/>
    <mergeCell ref="B29:F29"/>
    <mergeCell ref="B31:F31"/>
    <mergeCell ref="B33:F33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Pro,Bold"&amp;20I-02.04</oddHeader>
  </headerFooter>
  <ignoredErrors>
    <ignoredError sqref="E15" emptyCellReference="1"/>
  </ignoredErrors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6"/>
  <sheetViews>
    <sheetView showGridLines="0" zoomScaleNormal="100" workbookViewId="0"/>
  </sheetViews>
  <sheetFormatPr baseColWidth="10" defaultColWidth="8.83203125" defaultRowHeight="14"/>
  <cols>
    <col min="1" max="1" width="2.33203125" style="3" customWidth="1"/>
    <col min="2" max="2" width="2.6640625" style="3" customWidth="1"/>
    <col min="3" max="3" width="14.1640625" style="3" customWidth="1"/>
    <col min="4" max="4" width="24.6640625" style="3" customWidth="1"/>
    <col min="5" max="7" width="13.5" style="3" customWidth="1"/>
    <col min="8" max="8" width="0.5" style="3" customWidth="1"/>
    <col min="9" max="16384" width="8.83203125" style="3"/>
  </cols>
  <sheetData>
    <row r="1" spans="2:7" s="4" customFormat="1" ht="21" customHeight="1">
      <c r="B1" s="18"/>
      <c r="C1" s="19" t="s">
        <v>76</v>
      </c>
      <c r="D1" s="19"/>
      <c r="E1" s="19"/>
      <c r="F1" s="19"/>
      <c r="G1" s="19"/>
    </row>
    <row r="2" spans="2:7" s="4" customFormat="1" ht="21" customHeight="1">
      <c r="B2" s="20"/>
      <c r="C2" s="21" t="s">
        <v>51</v>
      </c>
      <c r="D2" s="21" t="s">
        <v>77</v>
      </c>
      <c r="E2" s="21" t="s">
        <v>59</v>
      </c>
      <c r="F2" s="21" t="s">
        <v>60</v>
      </c>
      <c r="G2" s="21" t="s">
        <v>78</v>
      </c>
    </row>
    <row r="3" spans="2:7" s="4" customFormat="1" ht="21" customHeight="1">
      <c r="B3" s="22"/>
      <c r="C3" s="23" t="s">
        <v>14</v>
      </c>
      <c r="D3" s="24" t="s">
        <v>79</v>
      </c>
      <c r="E3" s="25">
        <v>0</v>
      </c>
      <c r="F3" s="26">
        <v>0</v>
      </c>
      <c r="G3" s="25">
        <f>Problem!C2</f>
        <v>25000</v>
      </c>
    </row>
    <row r="4" spans="2:7" s="4" customFormat="1" ht="21" customHeight="1">
      <c r="B4" s="22"/>
      <c r="C4" s="27"/>
      <c r="D4" s="28"/>
      <c r="E4" s="29"/>
      <c r="F4" s="30"/>
      <c r="G4" s="29"/>
    </row>
    <row r="5" spans="2:7" s="4" customFormat="1" ht="21" customHeight="1">
      <c r="B5" s="22"/>
      <c r="C5" s="31"/>
      <c r="D5" s="32"/>
      <c r="E5" s="25"/>
      <c r="F5" s="26"/>
      <c r="G5" s="25"/>
    </row>
    <row r="6" spans="2:7" s="4" customFormat="1" ht="21" customHeight="1">
      <c r="B6" s="22"/>
      <c r="C6" s="27"/>
      <c r="D6" s="28"/>
      <c r="E6" s="29"/>
      <c r="F6" s="30"/>
      <c r="G6" s="29"/>
    </row>
    <row r="7" spans="2:7" s="4" customFormat="1" ht="21" customHeight="1">
      <c r="B7" s="22"/>
      <c r="C7" s="31"/>
      <c r="D7" s="32"/>
      <c r="E7" s="25"/>
      <c r="F7" s="26"/>
      <c r="G7" s="25"/>
    </row>
    <row r="8" spans="2:7" s="4" customFormat="1" ht="21" customHeight="1">
      <c r="B8" s="22"/>
      <c r="C8" s="27"/>
      <c r="D8" s="28"/>
      <c r="E8" s="29"/>
      <c r="F8" s="30"/>
      <c r="G8" s="29"/>
    </row>
    <row r="9" spans="2:7" s="4" customFormat="1" ht="21" customHeight="1">
      <c r="B9" s="22"/>
      <c r="C9" s="31"/>
      <c r="D9" s="32"/>
      <c r="E9" s="25"/>
      <c r="F9" s="26"/>
      <c r="G9" s="25"/>
    </row>
    <row r="10" spans="2:7" s="4" customFormat="1" ht="21" customHeight="1">
      <c r="B10" s="22"/>
      <c r="C10" s="27"/>
      <c r="D10" s="28"/>
      <c r="E10" s="29"/>
      <c r="F10" s="30"/>
      <c r="G10" s="29"/>
    </row>
    <row r="11" spans="2:7" s="4" customFormat="1" ht="21" customHeight="1">
      <c r="B11" s="22"/>
      <c r="C11" s="31"/>
      <c r="D11" s="32"/>
      <c r="E11" s="25"/>
      <c r="F11" s="26"/>
      <c r="G11" s="25"/>
    </row>
    <row r="12" spans="2:7" s="4" customFormat="1" ht="21" customHeight="1">
      <c r="B12" s="22"/>
      <c r="C12" s="27"/>
      <c r="D12" s="28"/>
      <c r="E12" s="29"/>
      <c r="F12" s="30"/>
      <c r="G12" s="29"/>
    </row>
    <row r="13" spans="2:7" s="4" customFormat="1" ht="21" customHeight="1">
      <c r="B13" s="22"/>
      <c r="C13" s="31"/>
      <c r="D13" s="32"/>
      <c r="E13" s="25"/>
      <c r="F13" s="26"/>
      <c r="G13" s="25"/>
    </row>
    <row r="14" spans="2:7" s="4" customFormat="1" ht="21" customHeight="1">
      <c r="B14" s="22"/>
      <c r="C14" s="27"/>
      <c r="D14" s="28"/>
      <c r="E14" s="29"/>
      <c r="F14" s="30"/>
      <c r="G14" s="29"/>
    </row>
    <row r="15" spans="2:7" s="4" customFormat="1" ht="21" customHeight="1">
      <c r="B15" s="22"/>
      <c r="C15" s="31"/>
      <c r="D15" s="32"/>
      <c r="E15" s="25"/>
      <c r="F15" s="26"/>
      <c r="G15" s="25"/>
    </row>
    <row r="16" spans="2:7" s="4" customFormat="1" ht="21" customHeight="1">
      <c r="B16" s="22"/>
      <c r="C16" s="27" t="s">
        <v>80</v>
      </c>
      <c r="D16" s="28" t="s">
        <v>80</v>
      </c>
      <c r="E16" s="29"/>
      <c r="F16" s="30" t="s">
        <v>80</v>
      </c>
      <c r="G16" s="29" t="s">
        <v>80</v>
      </c>
    </row>
    <row r="17" spans="1:7" s="4" customFormat="1" ht="18" customHeight="1">
      <c r="B17" s="33"/>
      <c r="C17" s="34"/>
      <c r="D17" s="35"/>
      <c r="E17" s="36"/>
      <c r="F17" s="37"/>
      <c r="G17" s="36"/>
    </row>
    <row r="18" spans="1:7" s="4" customFormat="1" ht="18" customHeight="1">
      <c r="B18" s="33"/>
      <c r="C18" s="34"/>
      <c r="D18" s="35"/>
      <c r="E18" s="36"/>
      <c r="F18" s="37"/>
      <c r="G18" s="36"/>
    </row>
    <row r="19" spans="1:7" s="4" customFormat="1" ht="17.25" customHeight="1">
      <c r="B19" s="33"/>
      <c r="C19" s="34"/>
      <c r="D19" s="35"/>
      <c r="E19" s="36"/>
      <c r="F19" s="37"/>
      <c r="G19" s="36"/>
    </row>
    <row r="20" spans="1:7" s="4" customFormat="1" ht="21" customHeight="1">
      <c r="A20" s="38"/>
      <c r="B20" s="18"/>
      <c r="C20" s="19" t="s">
        <v>81</v>
      </c>
      <c r="D20" s="19"/>
      <c r="E20" s="19"/>
      <c r="F20" s="19"/>
      <c r="G20" s="19"/>
    </row>
    <row r="21" spans="1:7" s="4" customFormat="1" ht="21" customHeight="1">
      <c r="A21" s="38"/>
      <c r="B21" s="39"/>
      <c r="C21" s="21" t="s">
        <v>51</v>
      </c>
      <c r="D21" s="21" t="s">
        <v>77</v>
      </c>
      <c r="E21" s="21" t="s">
        <v>59</v>
      </c>
      <c r="F21" s="21" t="s">
        <v>60</v>
      </c>
      <c r="G21" s="21" t="s">
        <v>78</v>
      </c>
    </row>
    <row r="22" spans="1:7" s="4" customFormat="1" ht="21" customHeight="1">
      <c r="A22" s="38"/>
      <c r="B22" s="40"/>
      <c r="C22" s="23" t="s">
        <v>14</v>
      </c>
      <c r="D22" s="24" t="s">
        <v>79</v>
      </c>
      <c r="E22" s="25">
        <v>0</v>
      </c>
      <c r="F22" s="26">
        <v>0</v>
      </c>
      <c r="G22" s="25">
        <f>Problem!C3</f>
        <v>75000</v>
      </c>
    </row>
    <row r="23" spans="1:7" s="4" customFormat="1" ht="21" customHeight="1">
      <c r="A23" s="38"/>
      <c r="B23" s="40"/>
      <c r="C23" s="27"/>
      <c r="D23" s="28"/>
      <c r="E23" s="29"/>
      <c r="F23" s="30"/>
      <c r="G23" s="29"/>
    </row>
    <row r="24" spans="1:7" s="4" customFormat="1" ht="21" customHeight="1">
      <c r="A24" s="38"/>
      <c r="B24" s="40"/>
      <c r="C24" s="31"/>
      <c r="D24" s="32"/>
      <c r="E24" s="25"/>
      <c r="F24" s="26"/>
      <c r="G24" s="25"/>
    </row>
    <row r="25" spans="1:7" s="4" customFormat="1" ht="21" customHeight="1">
      <c r="A25" s="38"/>
      <c r="B25" s="40"/>
      <c r="C25" s="27"/>
      <c r="D25" s="28"/>
      <c r="E25" s="29"/>
      <c r="F25" s="30"/>
      <c r="G25" s="29"/>
    </row>
    <row r="26" spans="1:7" s="4" customFormat="1" ht="21" customHeight="1">
      <c r="A26" s="38"/>
      <c r="B26" s="40"/>
      <c r="C26" s="41"/>
      <c r="D26" s="32"/>
      <c r="E26" s="25"/>
      <c r="F26" s="42"/>
      <c r="G26" s="25"/>
    </row>
    <row r="27" spans="1:7" s="4" customFormat="1" ht="18" customHeight="1">
      <c r="A27" s="38"/>
      <c r="B27" s="33"/>
      <c r="C27" s="35"/>
      <c r="D27" s="35"/>
      <c r="E27" s="36"/>
      <c r="F27" s="43"/>
      <c r="G27" s="36"/>
    </row>
    <row r="28" spans="1:7" s="4" customFormat="1" ht="18" customHeight="1">
      <c r="A28" s="38"/>
      <c r="B28" s="33"/>
      <c r="C28" s="35"/>
      <c r="D28" s="35"/>
      <c r="E28" s="36"/>
      <c r="F28" s="43"/>
      <c r="G28" s="36"/>
    </row>
    <row r="29" spans="1:7" s="4" customFormat="1" ht="18" customHeight="1">
      <c r="A29" s="38"/>
      <c r="B29" s="33"/>
      <c r="C29" s="35"/>
      <c r="D29" s="35"/>
      <c r="E29" s="36"/>
      <c r="F29" s="43"/>
      <c r="G29" s="36"/>
    </row>
    <row r="30" spans="1:7" s="4" customFormat="1" ht="18" customHeight="1">
      <c r="A30" s="38"/>
      <c r="B30" s="33"/>
      <c r="C30" s="35"/>
      <c r="D30" s="35"/>
      <c r="E30" s="36"/>
      <c r="F30" s="35"/>
      <c r="G30" s="36"/>
    </row>
    <row r="31" spans="1:7" s="4" customFormat="1" ht="21" customHeight="1">
      <c r="A31" s="38"/>
      <c r="B31" s="18"/>
      <c r="C31" s="19" t="s">
        <v>15</v>
      </c>
      <c r="D31" s="19"/>
      <c r="E31" s="19"/>
      <c r="F31" s="19"/>
      <c r="G31" s="19"/>
    </row>
    <row r="32" spans="1:7" s="4" customFormat="1" ht="21" customHeight="1">
      <c r="A32" s="38"/>
      <c r="B32" s="39"/>
      <c r="C32" s="21" t="s">
        <v>51</v>
      </c>
      <c r="D32" s="21" t="s">
        <v>77</v>
      </c>
      <c r="E32" s="21" t="s">
        <v>59</v>
      </c>
      <c r="F32" s="21" t="s">
        <v>60</v>
      </c>
      <c r="G32" s="21" t="s">
        <v>78</v>
      </c>
    </row>
    <row r="33" spans="1:9" s="4" customFormat="1" ht="21" customHeight="1">
      <c r="A33" s="38"/>
      <c r="B33" s="40"/>
      <c r="C33" s="23" t="s">
        <v>14</v>
      </c>
      <c r="D33" s="24" t="s">
        <v>79</v>
      </c>
      <c r="E33" s="25">
        <v>0</v>
      </c>
      <c r="F33" s="26">
        <v>0</v>
      </c>
      <c r="G33" s="25">
        <f>Problem!C4</f>
        <v>150000</v>
      </c>
    </row>
    <row r="34" spans="1:9" s="4" customFormat="1" ht="21" customHeight="1">
      <c r="A34" s="38"/>
      <c r="B34" s="40"/>
      <c r="C34" s="27"/>
      <c r="D34" s="28"/>
      <c r="E34" s="29"/>
      <c r="F34" s="30"/>
      <c r="G34" s="29"/>
    </row>
    <row r="35" spans="1:9" s="4" customFormat="1" ht="21" customHeight="1">
      <c r="A35" s="38"/>
      <c r="B35" s="40"/>
      <c r="C35" s="41"/>
      <c r="D35" s="32"/>
      <c r="E35" s="25"/>
      <c r="F35" s="42"/>
      <c r="G35" s="25"/>
    </row>
    <row r="36" spans="1:9" s="4" customFormat="1" ht="21" customHeight="1">
      <c r="A36" s="33"/>
      <c r="B36" s="33"/>
      <c r="C36" s="35"/>
      <c r="D36" s="35"/>
      <c r="E36" s="36"/>
      <c r="F36" s="43"/>
      <c r="G36" s="36"/>
      <c r="H36" s="44"/>
      <c r="I36" s="44"/>
    </row>
    <row r="37" spans="1:9" s="4" customFormat="1" ht="21" customHeight="1">
      <c r="A37" s="33"/>
      <c r="B37" s="33"/>
      <c r="C37" s="35"/>
      <c r="D37" s="35"/>
      <c r="E37" s="36"/>
      <c r="F37" s="43"/>
      <c r="G37" s="36"/>
    </row>
    <row r="38" spans="1:9" s="4" customFormat="1" ht="21" customHeight="1">
      <c r="A38" s="38"/>
      <c r="B38" s="45"/>
      <c r="C38" s="46" t="s">
        <v>82</v>
      </c>
      <c r="D38" s="46"/>
      <c r="E38" s="46"/>
      <c r="F38" s="46"/>
      <c r="G38" s="46"/>
    </row>
    <row r="39" spans="1:9" s="4" customFormat="1" ht="21" customHeight="1">
      <c r="A39" s="38"/>
      <c r="B39" s="39"/>
      <c r="C39" s="21" t="s">
        <v>51</v>
      </c>
      <c r="D39" s="21" t="s">
        <v>77</v>
      </c>
      <c r="E39" s="21" t="s">
        <v>59</v>
      </c>
      <c r="F39" s="21" t="s">
        <v>60</v>
      </c>
      <c r="G39" s="21" t="s">
        <v>78</v>
      </c>
    </row>
    <row r="40" spans="1:9" s="4" customFormat="1" ht="21" customHeight="1">
      <c r="A40" s="38"/>
      <c r="B40" s="40"/>
      <c r="C40" s="23" t="s">
        <v>14</v>
      </c>
      <c r="D40" s="24" t="s">
        <v>79</v>
      </c>
      <c r="E40" s="25">
        <v>0</v>
      </c>
      <c r="F40" s="26">
        <v>0</v>
      </c>
      <c r="G40" s="26">
        <f>Problem!E5</f>
        <v>60000</v>
      </c>
    </row>
    <row r="41" spans="1:9" s="4" customFormat="1" ht="21" customHeight="1">
      <c r="A41" s="38"/>
      <c r="B41" s="40"/>
      <c r="C41" s="27"/>
      <c r="D41" s="28"/>
      <c r="E41" s="29"/>
      <c r="F41" s="30"/>
      <c r="G41" s="30"/>
    </row>
    <row r="42" spans="1:9" s="4" customFormat="1" ht="21" customHeight="1">
      <c r="A42" s="38"/>
      <c r="B42" s="40"/>
      <c r="C42" s="31"/>
      <c r="D42" s="32"/>
      <c r="E42" s="25"/>
      <c r="F42" s="26"/>
      <c r="G42" s="26"/>
    </row>
    <row r="43" spans="1:9" s="4" customFormat="1" ht="21" customHeight="1">
      <c r="A43" s="38"/>
      <c r="B43" s="40"/>
      <c r="C43" s="47"/>
      <c r="D43" s="28"/>
      <c r="E43" s="29"/>
      <c r="F43" s="48"/>
      <c r="G43" s="30"/>
    </row>
    <row r="44" spans="1:9" s="4" customFormat="1" ht="21" customHeight="1">
      <c r="A44" s="38"/>
      <c r="B44" s="33"/>
      <c r="C44" s="35"/>
      <c r="D44" s="35"/>
      <c r="E44" s="36"/>
      <c r="F44" s="43"/>
      <c r="G44" s="36"/>
    </row>
    <row r="45" spans="1:9" s="4" customFormat="1" ht="21" customHeight="1">
      <c r="A45" s="38"/>
      <c r="B45" s="33"/>
      <c r="C45" s="35"/>
      <c r="D45" s="35"/>
      <c r="E45" s="36"/>
      <c r="F45" s="35"/>
      <c r="G45" s="36"/>
    </row>
    <row r="46" spans="1:9" s="4" customFormat="1" ht="21" customHeight="1">
      <c r="A46" s="38"/>
      <c r="B46" s="18"/>
      <c r="C46" s="19" t="s">
        <v>16</v>
      </c>
      <c r="D46" s="19"/>
      <c r="E46" s="19"/>
      <c r="F46" s="19"/>
      <c r="G46" s="19"/>
    </row>
    <row r="47" spans="1:9" s="4" customFormat="1" ht="21" customHeight="1">
      <c r="A47" s="38"/>
      <c r="B47" s="39"/>
      <c r="C47" s="21" t="s">
        <v>51</v>
      </c>
      <c r="D47" s="21" t="s">
        <v>77</v>
      </c>
      <c r="E47" s="21" t="s">
        <v>59</v>
      </c>
      <c r="F47" s="21" t="s">
        <v>60</v>
      </c>
      <c r="G47" s="21" t="s">
        <v>78</v>
      </c>
    </row>
    <row r="48" spans="1:9" s="4" customFormat="1" ht="21" customHeight="1">
      <c r="A48" s="38"/>
      <c r="B48" s="40"/>
      <c r="C48" s="23" t="s">
        <v>14</v>
      </c>
      <c r="D48" s="24" t="s">
        <v>79</v>
      </c>
      <c r="E48" s="25">
        <v>0</v>
      </c>
      <c r="F48" s="26">
        <v>0</v>
      </c>
      <c r="G48" s="26">
        <f>Problem!E6</f>
        <v>30000</v>
      </c>
    </row>
    <row r="49" spans="1:7" s="4" customFormat="1" ht="21" customHeight="1">
      <c r="A49" s="38"/>
      <c r="B49" s="40"/>
      <c r="C49" s="27"/>
      <c r="D49" s="28"/>
      <c r="E49" s="29"/>
      <c r="F49" s="30"/>
      <c r="G49" s="30"/>
    </row>
    <row r="50" spans="1:7" s="4" customFormat="1" ht="21" customHeight="1">
      <c r="A50" s="38"/>
      <c r="B50" s="40"/>
      <c r="C50" s="31"/>
      <c r="D50" s="32"/>
      <c r="E50" s="25"/>
      <c r="F50" s="26"/>
      <c r="G50" s="26"/>
    </row>
    <row r="51" spans="1:7" s="4" customFormat="1" ht="21" customHeight="1">
      <c r="A51" s="38"/>
      <c r="B51" s="40"/>
      <c r="C51" s="47"/>
      <c r="D51" s="28"/>
      <c r="E51" s="29"/>
      <c r="F51" s="48"/>
      <c r="G51" s="30"/>
    </row>
    <row r="52" spans="1:7" s="4" customFormat="1" ht="21" customHeight="1">
      <c r="A52" s="38"/>
      <c r="B52" s="33"/>
      <c r="C52" s="35"/>
      <c r="D52" s="35"/>
      <c r="E52" s="36"/>
      <c r="F52" s="43"/>
      <c r="G52" s="36"/>
    </row>
    <row r="53" spans="1:7" s="4" customFormat="1" ht="21" customHeight="1">
      <c r="A53" s="38"/>
      <c r="B53" s="33"/>
      <c r="C53" s="35"/>
      <c r="D53" s="35"/>
      <c r="E53" s="36"/>
      <c r="F53" s="35"/>
      <c r="G53" s="36"/>
    </row>
    <row r="54" spans="1:7" s="4" customFormat="1" ht="21" customHeight="1">
      <c r="A54" s="38"/>
      <c r="B54" s="18"/>
      <c r="C54" s="19" t="s">
        <v>86</v>
      </c>
      <c r="D54" s="19"/>
      <c r="E54" s="19"/>
      <c r="F54" s="19"/>
      <c r="G54" s="19"/>
    </row>
    <row r="55" spans="1:7" s="4" customFormat="1" ht="21" customHeight="1">
      <c r="A55" s="38"/>
      <c r="B55" s="39"/>
      <c r="C55" s="21" t="s">
        <v>51</v>
      </c>
      <c r="D55" s="21" t="s">
        <v>77</v>
      </c>
      <c r="E55" s="21" t="s">
        <v>59</v>
      </c>
      <c r="F55" s="21" t="s">
        <v>60</v>
      </c>
      <c r="G55" s="21" t="s">
        <v>78</v>
      </c>
    </row>
    <row r="56" spans="1:7" s="4" customFormat="1" ht="21" customHeight="1">
      <c r="A56" s="38"/>
      <c r="B56" s="40"/>
      <c r="C56" s="23" t="s">
        <v>14</v>
      </c>
      <c r="D56" s="24" t="s">
        <v>79</v>
      </c>
      <c r="E56" s="25">
        <v>0</v>
      </c>
      <c r="F56" s="26">
        <v>0</v>
      </c>
      <c r="G56" s="26">
        <f>Problem!E7</f>
        <v>50000</v>
      </c>
    </row>
    <row r="57" spans="1:7" s="4" customFormat="1" ht="21" customHeight="1">
      <c r="A57" s="38"/>
      <c r="B57" s="40"/>
      <c r="C57" s="47"/>
      <c r="D57" s="28"/>
      <c r="E57" s="29"/>
      <c r="F57" s="48"/>
      <c r="G57" s="30"/>
    </row>
    <row r="58" spans="1:7" s="4" customFormat="1" ht="21" customHeight="1">
      <c r="A58" s="38"/>
      <c r="B58" s="33"/>
      <c r="C58" s="35"/>
      <c r="D58" s="35"/>
      <c r="E58" s="36"/>
      <c r="F58" s="43"/>
      <c r="G58" s="36"/>
    </row>
    <row r="59" spans="1:7" s="4" customFormat="1" ht="4" customHeight="1">
      <c r="A59" s="38"/>
      <c r="B59" s="33"/>
      <c r="C59" s="35"/>
      <c r="D59" s="35"/>
      <c r="E59" s="36"/>
      <c r="F59" s="35"/>
      <c r="G59" s="36"/>
    </row>
    <row r="60" spans="1:7" s="4" customFormat="1" ht="21" customHeight="1">
      <c r="A60" s="38"/>
      <c r="B60" s="18"/>
      <c r="C60" s="19" t="s">
        <v>17</v>
      </c>
      <c r="D60" s="19"/>
      <c r="E60" s="19"/>
      <c r="F60" s="19"/>
      <c r="G60" s="19"/>
    </row>
    <row r="61" spans="1:7" s="4" customFormat="1" ht="21" customHeight="1">
      <c r="A61" s="38"/>
      <c r="B61" s="39"/>
      <c r="C61" s="21" t="s">
        <v>51</v>
      </c>
      <c r="D61" s="21" t="s">
        <v>77</v>
      </c>
      <c r="E61" s="21" t="s">
        <v>59</v>
      </c>
      <c r="F61" s="21" t="s">
        <v>60</v>
      </c>
      <c r="G61" s="21" t="s">
        <v>78</v>
      </c>
    </row>
    <row r="62" spans="1:7" s="4" customFormat="1" ht="21" customHeight="1">
      <c r="A62" s="38"/>
      <c r="B62" s="40"/>
      <c r="C62" s="23" t="s">
        <v>14</v>
      </c>
      <c r="D62" s="24" t="s">
        <v>79</v>
      </c>
      <c r="E62" s="25">
        <v>0</v>
      </c>
      <c r="F62" s="26">
        <v>0</v>
      </c>
      <c r="G62" s="26">
        <f>Problem!E8</f>
        <v>110000</v>
      </c>
    </row>
    <row r="63" spans="1:7" s="4" customFormat="1" ht="21" customHeight="1">
      <c r="A63" s="38"/>
      <c r="B63" s="40"/>
      <c r="C63" s="47"/>
      <c r="D63" s="28"/>
      <c r="E63" s="29"/>
      <c r="F63" s="48"/>
      <c r="G63" s="30"/>
    </row>
    <row r="64" spans="1:7" s="4" customFormat="1" ht="21" customHeight="1">
      <c r="A64" s="38"/>
      <c r="B64" s="33"/>
      <c r="C64" s="35"/>
      <c r="D64" s="35"/>
      <c r="E64" s="36"/>
      <c r="F64" s="43"/>
      <c r="G64" s="36"/>
    </row>
    <row r="65" spans="1:9" s="4" customFormat="1" ht="20.25" customHeight="1">
      <c r="A65" s="38"/>
      <c r="B65" s="33"/>
      <c r="C65" s="35"/>
      <c r="D65" s="35"/>
      <c r="E65" s="36"/>
      <c r="F65" s="35"/>
      <c r="G65" s="36"/>
    </row>
    <row r="66" spans="1:9" s="4" customFormat="1" ht="21" customHeight="1">
      <c r="A66" s="38"/>
      <c r="B66" s="18"/>
      <c r="C66" s="19" t="s">
        <v>89</v>
      </c>
      <c r="D66" s="19"/>
      <c r="E66" s="19"/>
      <c r="F66" s="19"/>
      <c r="G66" s="19"/>
    </row>
    <row r="67" spans="1:9" s="4" customFormat="1" ht="21" customHeight="1">
      <c r="A67" s="38"/>
      <c r="B67" s="39"/>
      <c r="C67" s="21" t="s">
        <v>51</v>
      </c>
      <c r="D67" s="21" t="s">
        <v>77</v>
      </c>
      <c r="E67" s="21" t="s">
        <v>59</v>
      </c>
      <c r="F67" s="21" t="s">
        <v>60</v>
      </c>
      <c r="G67" s="21" t="s">
        <v>78</v>
      </c>
    </row>
    <row r="68" spans="1:9" s="4" customFormat="1" ht="21" customHeight="1">
      <c r="A68" s="38"/>
      <c r="B68" s="40"/>
      <c r="C68" s="23" t="s">
        <v>14</v>
      </c>
      <c r="D68" s="24" t="s">
        <v>80</v>
      </c>
      <c r="E68" s="25">
        <v>0</v>
      </c>
      <c r="F68" s="26">
        <v>0</v>
      </c>
      <c r="G68" s="25">
        <f>E68-F68</f>
        <v>0</v>
      </c>
    </row>
    <row r="69" spans="1:9" s="4" customFormat="1" ht="21" customHeight="1">
      <c r="A69" s="38"/>
      <c r="B69" s="40"/>
      <c r="C69" s="27"/>
      <c r="D69" s="28"/>
      <c r="E69" s="29"/>
      <c r="F69" s="30"/>
      <c r="G69" s="29"/>
    </row>
    <row r="70" spans="1:9" s="4" customFormat="1" ht="21" customHeight="1">
      <c r="A70" s="38"/>
      <c r="B70" s="40"/>
      <c r="C70" s="41"/>
      <c r="D70" s="32"/>
      <c r="E70" s="25"/>
      <c r="F70" s="42"/>
      <c r="G70" s="25"/>
    </row>
    <row r="71" spans="1:9" s="44" customFormat="1" ht="21" customHeight="1">
      <c r="A71" s="33"/>
      <c r="B71" s="33"/>
      <c r="C71" s="35"/>
      <c r="D71" s="35"/>
      <c r="E71" s="36"/>
      <c r="F71" s="43"/>
      <c r="G71" s="36"/>
    </row>
    <row r="72" spans="1:9" s="4" customFormat="1" ht="21" customHeight="1">
      <c r="A72" s="33"/>
      <c r="B72" s="33"/>
      <c r="C72" s="35"/>
      <c r="D72" s="35"/>
      <c r="E72" s="36"/>
      <c r="F72" s="43"/>
      <c r="G72" s="36"/>
      <c r="H72" s="44"/>
      <c r="I72" s="44"/>
    </row>
    <row r="73" spans="1:9" s="4" customFormat="1" ht="21" customHeight="1">
      <c r="A73" s="38"/>
      <c r="B73" s="45"/>
      <c r="C73" s="46" t="s">
        <v>87</v>
      </c>
      <c r="D73" s="46"/>
      <c r="E73" s="46"/>
      <c r="F73" s="46"/>
      <c r="G73" s="46"/>
    </row>
    <row r="74" spans="1:9" s="4" customFormat="1" ht="21" customHeight="1">
      <c r="A74" s="38"/>
      <c r="B74" s="39"/>
      <c r="C74" s="21" t="s">
        <v>51</v>
      </c>
      <c r="D74" s="21" t="s">
        <v>77</v>
      </c>
      <c r="E74" s="21" t="s">
        <v>59</v>
      </c>
      <c r="F74" s="21" t="s">
        <v>60</v>
      </c>
      <c r="G74" s="21" t="s">
        <v>78</v>
      </c>
    </row>
    <row r="75" spans="1:9" s="4" customFormat="1" ht="21" customHeight="1">
      <c r="A75" s="38"/>
      <c r="B75" s="40"/>
      <c r="C75" s="23" t="s">
        <v>14</v>
      </c>
      <c r="D75" s="24" t="s">
        <v>80</v>
      </c>
      <c r="E75" s="25">
        <v>0</v>
      </c>
      <c r="F75" s="26">
        <v>0</v>
      </c>
      <c r="G75" s="26">
        <f>F75-E75</f>
        <v>0</v>
      </c>
    </row>
    <row r="76" spans="1:9" s="4" customFormat="1" ht="21" customHeight="1">
      <c r="A76" s="38"/>
      <c r="B76" s="40"/>
      <c r="C76" s="27"/>
      <c r="D76" s="28"/>
      <c r="E76" s="29"/>
      <c r="F76" s="30"/>
      <c r="G76" s="30"/>
    </row>
    <row r="77" spans="1:9" s="4" customFormat="1" ht="21" customHeight="1">
      <c r="A77" s="38"/>
      <c r="B77" s="40"/>
      <c r="C77" s="31"/>
      <c r="D77" s="32"/>
      <c r="E77" s="25"/>
      <c r="F77" s="26"/>
      <c r="G77" s="26"/>
    </row>
    <row r="78" spans="1:9" s="4" customFormat="1" ht="21" customHeight="1">
      <c r="A78" s="38"/>
      <c r="B78" s="40"/>
      <c r="C78" s="47"/>
      <c r="D78" s="28"/>
      <c r="E78" s="29"/>
      <c r="F78" s="48"/>
      <c r="G78" s="30"/>
    </row>
    <row r="79" spans="1:9" s="4" customFormat="1" ht="21" customHeight="1">
      <c r="A79" s="38"/>
      <c r="B79" s="33"/>
      <c r="C79" s="35"/>
      <c r="D79" s="35"/>
      <c r="E79" s="36"/>
      <c r="F79" s="35"/>
      <c r="G79" s="36"/>
    </row>
    <row r="80" spans="1:9" s="4" customFormat="1" ht="21" customHeight="1">
      <c r="A80" s="38"/>
      <c r="B80" s="33"/>
      <c r="C80" s="33"/>
      <c r="D80" s="33"/>
      <c r="E80" s="33"/>
      <c r="F80" s="33"/>
      <c r="G80" s="33"/>
    </row>
    <row r="81" spans="1:7" s="4" customFormat="1" ht="21" customHeight="1">
      <c r="A81" s="38"/>
      <c r="B81" s="18"/>
      <c r="C81" s="19" t="s">
        <v>18</v>
      </c>
      <c r="D81" s="19"/>
      <c r="E81" s="19"/>
      <c r="F81" s="19"/>
      <c r="G81" s="19"/>
    </row>
    <row r="82" spans="1:7" s="4" customFormat="1" ht="21" customHeight="1">
      <c r="A82" s="38"/>
      <c r="B82" s="39"/>
      <c r="C82" s="21" t="s">
        <v>51</v>
      </c>
      <c r="D82" s="21" t="s">
        <v>77</v>
      </c>
      <c r="E82" s="21" t="s">
        <v>59</v>
      </c>
      <c r="F82" s="21" t="s">
        <v>60</v>
      </c>
      <c r="G82" s="21" t="s">
        <v>78</v>
      </c>
    </row>
    <row r="83" spans="1:7" s="4" customFormat="1" ht="21" customHeight="1">
      <c r="A83" s="38"/>
      <c r="B83" s="40"/>
      <c r="C83" s="23" t="s">
        <v>14</v>
      </c>
      <c r="D83" s="24" t="s">
        <v>80</v>
      </c>
      <c r="E83" s="25">
        <v>0</v>
      </c>
      <c r="F83" s="26">
        <v>0</v>
      </c>
      <c r="G83" s="25">
        <f>E83-F83</f>
        <v>0</v>
      </c>
    </row>
    <row r="84" spans="1:7" s="4" customFormat="1" ht="21" customHeight="1">
      <c r="A84" s="38"/>
      <c r="B84" s="40"/>
      <c r="C84" s="27"/>
      <c r="D84" s="28"/>
      <c r="E84" s="29"/>
      <c r="F84" s="30"/>
      <c r="G84" s="29"/>
    </row>
    <row r="85" spans="1:7" s="4" customFormat="1" ht="21" customHeight="1">
      <c r="A85" s="38"/>
      <c r="B85" s="40"/>
      <c r="C85" s="31"/>
      <c r="D85" s="32"/>
      <c r="E85" s="25"/>
      <c r="F85" s="26"/>
      <c r="G85" s="25"/>
    </row>
    <row r="86" spans="1:7" s="4" customFormat="1" ht="21" customHeight="1">
      <c r="A86" s="38"/>
      <c r="B86" s="40"/>
      <c r="C86" s="47"/>
      <c r="D86" s="28"/>
      <c r="E86" s="29"/>
      <c r="F86" s="48"/>
      <c r="G86" s="29"/>
    </row>
    <row r="87" spans="1:7" s="4" customFormat="1" ht="21" customHeight="1">
      <c r="A87" s="38"/>
      <c r="B87" s="33"/>
      <c r="C87" s="35"/>
      <c r="D87" s="35"/>
      <c r="E87" s="36"/>
      <c r="F87" s="35"/>
      <c r="G87" s="36"/>
    </row>
    <row r="88" spans="1:7" s="4" customFormat="1" ht="21" customHeight="1">
      <c r="A88" s="38"/>
      <c r="B88" s="18"/>
      <c r="C88" s="19" t="s">
        <v>88</v>
      </c>
      <c r="D88" s="19"/>
      <c r="E88" s="19"/>
      <c r="F88" s="19"/>
      <c r="G88" s="19"/>
    </row>
    <row r="89" spans="1:7" s="4" customFormat="1" ht="21" customHeight="1">
      <c r="A89" s="38"/>
      <c r="B89" s="39"/>
      <c r="C89" s="21" t="s">
        <v>51</v>
      </c>
      <c r="D89" s="21" t="s">
        <v>77</v>
      </c>
      <c r="E89" s="21" t="s">
        <v>59</v>
      </c>
      <c r="F89" s="21" t="s">
        <v>60</v>
      </c>
      <c r="G89" s="21" t="s">
        <v>78</v>
      </c>
    </row>
    <row r="90" spans="1:7" s="4" customFormat="1" ht="21" customHeight="1">
      <c r="A90" s="38"/>
      <c r="B90" s="40"/>
      <c r="C90" s="23" t="s">
        <v>14</v>
      </c>
      <c r="D90" s="24" t="s">
        <v>80</v>
      </c>
      <c r="E90" s="25">
        <v>0</v>
      </c>
      <c r="F90" s="26">
        <v>0</v>
      </c>
      <c r="G90" s="25">
        <f>E90-F90</f>
        <v>0</v>
      </c>
    </row>
    <row r="91" spans="1:7" s="4" customFormat="1" ht="21" customHeight="1">
      <c r="A91" s="38"/>
      <c r="B91" s="40"/>
      <c r="C91" s="27"/>
      <c r="D91" s="28"/>
      <c r="E91" s="29"/>
      <c r="F91" s="30"/>
      <c r="G91" s="29"/>
    </row>
    <row r="92" spans="1:7" s="4" customFormat="1" ht="21" customHeight="1">
      <c r="A92" s="38"/>
      <c r="B92" s="40"/>
      <c r="C92" s="41"/>
      <c r="D92" s="32"/>
      <c r="E92" s="25"/>
      <c r="F92" s="49"/>
      <c r="G92" s="25"/>
    </row>
    <row r="93" spans="1:7" s="4" customFormat="1" ht="21" customHeight="1">
      <c r="A93" s="38"/>
      <c r="B93" s="33"/>
      <c r="C93" s="35"/>
      <c r="D93" s="35"/>
      <c r="E93" s="36"/>
      <c r="F93" s="35"/>
      <c r="G93" s="36"/>
    </row>
    <row r="94" spans="1:7" s="4" customFormat="1" ht="21" customHeight="1">
      <c r="A94" s="38"/>
      <c r="B94" s="33"/>
      <c r="C94" s="33"/>
      <c r="D94" s="33"/>
      <c r="E94" s="33"/>
      <c r="F94" s="33"/>
      <c r="G94" s="33"/>
    </row>
    <row r="95" spans="1:7" s="4" customFormat="1" ht="21" customHeight="1">
      <c r="A95" s="38"/>
      <c r="B95" s="18"/>
      <c r="C95" s="19" t="s">
        <v>20</v>
      </c>
      <c r="D95" s="19"/>
      <c r="E95" s="19"/>
      <c r="F95" s="19"/>
      <c r="G95" s="19"/>
    </row>
    <row r="96" spans="1:7" s="4" customFormat="1" ht="21" customHeight="1">
      <c r="A96" s="38"/>
      <c r="B96" s="39"/>
      <c r="C96" s="21" t="s">
        <v>51</v>
      </c>
      <c r="D96" s="21" t="s">
        <v>77</v>
      </c>
      <c r="E96" s="21" t="s">
        <v>59</v>
      </c>
      <c r="F96" s="21" t="s">
        <v>60</v>
      </c>
      <c r="G96" s="21" t="s">
        <v>78</v>
      </c>
    </row>
    <row r="97" spans="1:7" s="4" customFormat="1" ht="21" customHeight="1">
      <c r="A97" s="38"/>
      <c r="B97" s="40"/>
      <c r="C97" s="23" t="s">
        <v>14</v>
      </c>
      <c r="D97" s="24" t="s">
        <v>80</v>
      </c>
      <c r="E97" s="25">
        <v>0</v>
      </c>
      <c r="F97" s="26">
        <v>0</v>
      </c>
      <c r="G97" s="25">
        <f>E97-F97</f>
        <v>0</v>
      </c>
    </row>
    <row r="98" spans="1:7" s="4" customFormat="1" ht="21" customHeight="1">
      <c r="A98" s="38"/>
      <c r="B98" s="40"/>
      <c r="C98" s="27"/>
      <c r="D98" s="28"/>
      <c r="E98" s="29"/>
      <c r="F98" s="30"/>
      <c r="G98" s="29"/>
    </row>
    <row r="99" spans="1:7" s="4" customFormat="1" ht="21" customHeight="1">
      <c r="A99" s="38"/>
      <c r="B99" s="40"/>
      <c r="C99" s="41"/>
      <c r="D99" s="32"/>
      <c r="E99" s="25"/>
      <c r="F99" s="42"/>
      <c r="G99" s="25"/>
    </row>
    <row r="100" spans="1:7" s="4" customFormat="1" ht="21" customHeight="1">
      <c r="A100" s="38"/>
      <c r="B100" s="33"/>
      <c r="C100" s="35"/>
      <c r="D100" s="35"/>
      <c r="E100" s="36"/>
      <c r="F100" s="35"/>
      <c r="G100" s="36"/>
    </row>
    <row r="101" spans="1:7" s="4" customFormat="1" ht="21" customHeight="1">
      <c r="A101" s="38"/>
      <c r="B101" s="33"/>
      <c r="C101" s="33"/>
      <c r="D101" s="33"/>
      <c r="E101" s="33"/>
      <c r="F101" s="33"/>
      <c r="G101" s="33"/>
    </row>
    <row r="102" spans="1:7" s="4" customFormat="1" ht="21" customHeight="1">
      <c r="A102" s="38"/>
      <c r="B102" s="18"/>
      <c r="C102" s="19" t="s">
        <v>19</v>
      </c>
      <c r="D102" s="19"/>
      <c r="E102" s="19"/>
      <c r="F102" s="19"/>
      <c r="G102" s="19"/>
    </row>
    <row r="103" spans="1:7" s="4" customFormat="1" ht="21" customHeight="1">
      <c r="A103" s="38"/>
      <c r="B103" s="39"/>
      <c r="C103" s="21" t="s">
        <v>51</v>
      </c>
      <c r="D103" s="21" t="s">
        <v>77</v>
      </c>
      <c r="E103" s="21" t="s">
        <v>59</v>
      </c>
      <c r="F103" s="21" t="s">
        <v>60</v>
      </c>
      <c r="G103" s="21" t="s">
        <v>78</v>
      </c>
    </row>
    <row r="104" spans="1:7" s="4" customFormat="1" ht="21" customHeight="1">
      <c r="A104" s="38"/>
      <c r="B104" s="40"/>
      <c r="C104" s="23" t="s">
        <v>14</v>
      </c>
      <c r="D104" s="24" t="s">
        <v>80</v>
      </c>
      <c r="E104" s="25">
        <v>0</v>
      </c>
      <c r="F104" s="26">
        <v>0</v>
      </c>
      <c r="G104" s="25">
        <f>E104-F104</f>
        <v>0</v>
      </c>
    </row>
    <row r="105" spans="1:7" s="4" customFormat="1" ht="21" customHeight="1">
      <c r="A105" s="38"/>
      <c r="B105" s="40"/>
      <c r="C105" s="27"/>
      <c r="D105" s="28"/>
      <c r="E105" s="29"/>
      <c r="F105" s="30"/>
      <c r="G105" s="29"/>
    </row>
    <row r="106" spans="1:7" s="4" customFormat="1" ht="18.75" customHeight="1">
      <c r="A106" s="38"/>
      <c r="B106" s="40"/>
      <c r="C106" s="41"/>
      <c r="D106" s="32"/>
      <c r="E106" s="25"/>
      <c r="F106" s="42"/>
      <c r="G106" s="25"/>
    </row>
  </sheetData>
  <mergeCells count="13">
    <mergeCell ref="C102:G102"/>
    <mergeCell ref="C88:G88"/>
    <mergeCell ref="C95:G95"/>
    <mergeCell ref="C73:G73"/>
    <mergeCell ref="C1:G1"/>
    <mergeCell ref="C20:G20"/>
    <mergeCell ref="C81:G81"/>
    <mergeCell ref="C31:G31"/>
    <mergeCell ref="C54:G54"/>
    <mergeCell ref="C38:G38"/>
    <mergeCell ref="C66:G66"/>
    <mergeCell ref="C46:G46"/>
    <mergeCell ref="C60:G60"/>
  </mergeCells>
  <phoneticPr fontId="2" type="noConversion"/>
  <dataValidations count="1">
    <dataValidation type="list" allowBlank="1" showInputMessage="1" showErrorMessage="1" sqref="C105 C76:C77 C41:C42 C34 C4:C15 C23:C25 C49:C50 C69 C98 C84:C85 C91" xr:uid="{00000000-0002-0000-0100-000000000000}">
      <formula1 xml:space="preserve"> date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Pro,Bold"&amp;20I-02.04 (a)(c)</oddHeader>
  </headerFooter>
  <drawing r:id="rId1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4"/>
  <sheetViews>
    <sheetView showGridLines="0" zoomScaleNormal="100" workbookViewId="0"/>
  </sheetViews>
  <sheetFormatPr baseColWidth="10" defaultColWidth="8.83203125" defaultRowHeight="14"/>
  <cols>
    <col min="1" max="1" width="3.83203125" style="3" customWidth="1"/>
    <col min="2" max="2" width="10.33203125" style="3" customWidth="1"/>
    <col min="3" max="3" width="35.6640625" style="3" customWidth="1"/>
    <col min="4" max="4" width="2" style="3" customWidth="1"/>
    <col min="5" max="6" width="12.5" style="3" customWidth="1"/>
    <col min="7" max="7" width="5.1640625" style="3" customWidth="1"/>
    <col min="8" max="8" width="3.83203125" style="3" customWidth="1"/>
    <col min="9" max="16384" width="8.83203125" style="3"/>
  </cols>
  <sheetData>
    <row r="1" spans="1:7" ht="24" customHeight="1">
      <c r="A1" s="4"/>
      <c r="B1" s="50" t="s">
        <v>84</v>
      </c>
      <c r="C1" s="50"/>
      <c r="D1" s="50"/>
      <c r="E1" s="50"/>
      <c r="F1" s="51" t="s">
        <v>119</v>
      </c>
      <c r="G1" s="52"/>
    </row>
    <row r="2" spans="1:7" s="4" customFormat="1" ht="18" customHeight="1">
      <c r="B2" s="53" t="s">
        <v>51</v>
      </c>
      <c r="C2" s="53" t="s">
        <v>52</v>
      </c>
      <c r="D2" s="54"/>
      <c r="E2" s="53" t="s">
        <v>59</v>
      </c>
      <c r="F2" s="53" t="s">
        <v>60</v>
      </c>
      <c r="G2" s="55"/>
    </row>
    <row r="3" spans="1:7" s="4" customFormat="1" ht="18" customHeight="1">
      <c r="B3" s="56" t="s">
        <v>103</v>
      </c>
      <c r="C3" s="57"/>
      <c r="D3" s="58"/>
      <c r="E3" s="59"/>
      <c r="F3" s="59"/>
      <c r="G3" s="60"/>
    </row>
    <row r="4" spans="1:7" s="4" customFormat="1" ht="18" customHeight="1">
      <c r="B4" s="61"/>
      <c r="C4" s="62"/>
      <c r="D4" s="63"/>
      <c r="E4" s="59"/>
      <c r="F4" s="59"/>
    </row>
    <row r="5" spans="1:7" s="4" customFormat="1" ht="35.25" customHeight="1">
      <c r="B5" s="61"/>
      <c r="C5" s="64"/>
      <c r="D5" s="58"/>
      <c r="E5" s="58"/>
      <c r="F5" s="58"/>
      <c r="G5" s="60"/>
    </row>
    <row r="6" spans="1:7" s="4" customFormat="1" ht="18" customHeight="1">
      <c r="B6" s="61"/>
      <c r="C6" s="58"/>
      <c r="D6" s="58"/>
      <c r="E6" s="58"/>
      <c r="F6" s="58"/>
    </row>
    <row r="7" spans="1:7" s="4" customFormat="1" ht="18" customHeight="1">
      <c r="B7" s="56" t="s">
        <v>2</v>
      </c>
      <c r="C7" s="57"/>
      <c r="D7" s="58"/>
      <c r="E7" s="59"/>
      <c r="F7" s="59"/>
      <c r="G7" s="52"/>
    </row>
    <row r="8" spans="1:7" s="4" customFormat="1" ht="18" customHeight="1">
      <c r="B8" s="61"/>
      <c r="C8" s="62"/>
      <c r="D8" s="58"/>
      <c r="E8" s="59"/>
      <c r="F8" s="59"/>
    </row>
    <row r="9" spans="1:7" s="4" customFormat="1" ht="35.25" customHeight="1">
      <c r="B9" s="61"/>
      <c r="C9" s="64"/>
      <c r="D9" s="58"/>
      <c r="E9" s="58"/>
      <c r="F9" s="58"/>
      <c r="G9" s="52"/>
    </row>
    <row r="10" spans="1:7" s="4" customFormat="1" ht="18" customHeight="1">
      <c r="B10" s="61"/>
      <c r="C10" s="58"/>
      <c r="D10" s="58"/>
      <c r="E10" s="58"/>
      <c r="F10" s="58"/>
    </row>
    <row r="11" spans="1:7" s="4" customFormat="1" ht="18" customHeight="1">
      <c r="B11" s="56" t="s">
        <v>3</v>
      </c>
      <c r="C11" s="57"/>
      <c r="D11" s="58"/>
      <c r="E11" s="59"/>
      <c r="F11" s="59"/>
      <c r="G11" s="52"/>
    </row>
    <row r="12" spans="1:7" s="4" customFormat="1" ht="18" customHeight="1">
      <c r="B12" s="61"/>
      <c r="C12" s="62"/>
      <c r="D12" s="58"/>
      <c r="E12" s="59"/>
      <c r="F12" s="59"/>
    </row>
    <row r="13" spans="1:7" s="4" customFormat="1" ht="35.25" customHeight="1">
      <c r="B13" s="61"/>
      <c r="C13" s="64"/>
      <c r="D13" s="58"/>
      <c r="E13" s="58"/>
      <c r="F13" s="58"/>
      <c r="G13" s="52"/>
    </row>
    <row r="14" spans="1:7" s="4" customFormat="1" ht="18" customHeight="1">
      <c r="B14" s="61"/>
      <c r="C14" s="58"/>
      <c r="D14" s="58"/>
      <c r="E14" s="58"/>
      <c r="F14" s="58"/>
    </row>
    <row r="15" spans="1:7" s="4" customFormat="1" ht="18" customHeight="1">
      <c r="B15" s="56" t="s">
        <v>4</v>
      </c>
      <c r="C15" s="57"/>
      <c r="D15" s="58"/>
      <c r="E15" s="59"/>
      <c r="F15" s="59"/>
      <c r="G15" s="52"/>
    </row>
    <row r="16" spans="1:7" s="4" customFormat="1" ht="18" customHeight="1">
      <c r="B16" s="61"/>
      <c r="C16" s="62"/>
      <c r="D16" s="58"/>
      <c r="E16" s="59"/>
      <c r="F16" s="59"/>
    </row>
    <row r="17" spans="1:7" s="4" customFormat="1" ht="35.25" customHeight="1">
      <c r="B17" s="61"/>
      <c r="C17" s="64"/>
      <c r="D17" s="58"/>
      <c r="E17" s="58"/>
      <c r="F17" s="58"/>
      <c r="G17" s="52"/>
    </row>
    <row r="18" spans="1:7" s="4" customFormat="1" ht="18" customHeight="1">
      <c r="B18" s="61"/>
      <c r="C18" s="58"/>
      <c r="D18" s="58"/>
      <c r="E18" s="58"/>
      <c r="F18" s="58"/>
    </row>
    <row r="19" spans="1:7" s="4" customFormat="1" ht="18" customHeight="1">
      <c r="B19" s="56" t="s">
        <v>5</v>
      </c>
      <c r="C19" s="57"/>
      <c r="D19" s="58"/>
      <c r="E19" s="59"/>
      <c r="F19" s="59"/>
      <c r="G19" s="52"/>
    </row>
    <row r="20" spans="1:7" s="4" customFormat="1" ht="18" customHeight="1">
      <c r="B20" s="61"/>
      <c r="C20" s="62"/>
      <c r="D20" s="58"/>
      <c r="E20" s="59"/>
      <c r="F20" s="59"/>
    </row>
    <row r="21" spans="1:7" s="4" customFormat="1" ht="35.25" customHeight="1">
      <c r="B21" s="61"/>
      <c r="C21" s="64"/>
      <c r="D21" s="58"/>
      <c r="E21" s="58"/>
      <c r="F21" s="58"/>
    </row>
    <row r="22" spans="1:7" s="4" customFormat="1" ht="18" customHeight="1">
      <c r="B22" s="61"/>
      <c r="C22" s="58"/>
      <c r="D22" s="58"/>
      <c r="E22" s="58"/>
      <c r="F22" s="58"/>
    </row>
    <row r="23" spans="1:7" s="4" customFormat="1" ht="18" customHeight="1">
      <c r="B23" s="56" t="s">
        <v>6</v>
      </c>
      <c r="C23" s="57"/>
      <c r="D23" s="58"/>
      <c r="E23" s="59"/>
      <c r="F23" s="59"/>
      <c r="G23" s="52"/>
    </row>
    <row r="24" spans="1:7" s="4" customFormat="1" ht="18" customHeight="1">
      <c r="B24" s="61"/>
      <c r="C24" s="62"/>
      <c r="D24" s="58"/>
      <c r="E24" s="59"/>
      <c r="F24" s="59"/>
    </row>
    <row r="25" spans="1:7" s="4" customFormat="1" ht="35.25" customHeight="1">
      <c r="B25" s="61"/>
      <c r="C25" s="64"/>
      <c r="D25" s="58"/>
      <c r="E25" s="58"/>
      <c r="F25" s="58"/>
    </row>
    <row r="26" spans="1:7" s="4" customFormat="1" ht="14" customHeight="1">
      <c r="B26" s="61"/>
      <c r="C26" s="64"/>
      <c r="D26" s="58"/>
      <c r="E26" s="58"/>
      <c r="F26" s="58"/>
    </row>
    <row r="27" spans="1:7" s="4" customFormat="1" ht="7" customHeight="1">
      <c r="B27" s="65"/>
      <c r="C27" s="66"/>
      <c r="D27" s="67"/>
      <c r="E27" s="67"/>
      <c r="F27" s="67"/>
    </row>
    <row r="28" spans="1:7" s="4" customFormat="1" ht="8" customHeight="1">
      <c r="B28" s="68"/>
      <c r="C28" s="69"/>
      <c r="D28" s="70"/>
      <c r="E28" s="70"/>
      <c r="F28" s="70"/>
    </row>
    <row r="29" spans="1:7" ht="24" customHeight="1">
      <c r="A29" s="4"/>
      <c r="B29" s="71" t="s">
        <v>84</v>
      </c>
      <c r="C29" s="71"/>
      <c r="D29" s="71"/>
      <c r="E29" s="71"/>
      <c r="F29" s="72" t="s">
        <v>83</v>
      </c>
      <c r="G29" s="52"/>
    </row>
    <row r="30" spans="1:7" s="4" customFormat="1" ht="18" customHeight="1">
      <c r="B30" s="53" t="s">
        <v>51</v>
      </c>
      <c r="C30" s="53" t="s">
        <v>52</v>
      </c>
      <c r="D30" s="54"/>
      <c r="E30" s="53" t="s">
        <v>59</v>
      </c>
      <c r="F30" s="53" t="s">
        <v>60</v>
      </c>
      <c r="G30" s="55"/>
    </row>
    <row r="31" spans="1:7" s="4" customFormat="1" ht="18" customHeight="1">
      <c r="B31" s="56" t="s">
        <v>7</v>
      </c>
      <c r="C31" s="57"/>
      <c r="D31" s="58"/>
      <c r="E31" s="59"/>
      <c r="F31" s="59"/>
      <c r="G31" s="52"/>
    </row>
    <row r="32" spans="1:7" s="4" customFormat="1" ht="18" customHeight="1">
      <c r="B32" s="61"/>
      <c r="C32" s="62"/>
      <c r="D32" s="58"/>
      <c r="E32" s="59"/>
      <c r="F32" s="59"/>
    </row>
    <row r="33" spans="2:7" s="4" customFormat="1" ht="35.25" customHeight="1">
      <c r="B33" s="61"/>
      <c r="C33" s="64"/>
      <c r="D33" s="58"/>
      <c r="E33" s="58"/>
      <c r="F33" s="58"/>
    </row>
    <row r="34" spans="2:7" s="4" customFormat="1" ht="18" customHeight="1">
      <c r="B34" s="61"/>
      <c r="C34" s="73"/>
      <c r="D34" s="58"/>
      <c r="E34" s="58"/>
      <c r="F34" s="58"/>
    </row>
    <row r="35" spans="2:7" s="4" customFormat="1" ht="18" customHeight="1">
      <c r="B35" s="56" t="s">
        <v>8</v>
      </c>
      <c r="C35" s="57"/>
      <c r="D35" s="58"/>
      <c r="E35" s="59"/>
      <c r="F35" s="59"/>
      <c r="G35" s="52"/>
    </row>
    <row r="36" spans="2:7" s="4" customFormat="1" ht="18" customHeight="1">
      <c r="B36" s="61"/>
      <c r="C36" s="62"/>
      <c r="D36" s="58"/>
      <c r="E36" s="59"/>
      <c r="F36" s="59"/>
    </row>
    <row r="37" spans="2:7" s="4" customFormat="1" ht="35.25" customHeight="1">
      <c r="B37" s="61"/>
      <c r="C37" s="64"/>
      <c r="D37" s="58"/>
      <c r="E37" s="58"/>
      <c r="F37" s="58"/>
    </row>
    <row r="38" spans="2:7" s="4" customFormat="1" ht="18" customHeight="1">
      <c r="B38" s="61"/>
      <c r="C38" s="73"/>
      <c r="D38" s="58"/>
      <c r="E38" s="58"/>
      <c r="F38" s="58"/>
    </row>
    <row r="39" spans="2:7" s="4" customFormat="1" ht="18" customHeight="1">
      <c r="B39" s="56" t="s">
        <v>9</v>
      </c>
      <c r="C39" s="57"/>
      <c r="D39" s="58"/>
      <c r="E39" s="59"/>
      <c r="F39" s="59"/>
      <c r="G39" s="52"/>
    </row>
    <row r="40" spans="2:7" s="4" customFormat="1" ht="18" customHeight="1">
      <c r="B40" s="61"/>
      <c r="C40" s="62"/>
      <c r="D40" s="58"/>
      <c r="E40" s="59"/>
      <c r="F40" s="59"/>
    </row>
    <row r="41" spans="2:7" s="4" customFormat="1" ht="35.25" customHeight="1">
      <c r="B41" s="61"/>
      <c r="C41" s="64"/>
      <c r="D41" s="58"/>
      <c r="E41" s="58"/>
      <c r="F41" s="58"/>
    </row>
    <row r="42" spans="2:7" s="4" customFormat="1" ht="18" customHeight="1">
      <c r="B42" s="61"/>
      <c r="C42" s="73"/>
      <c r="D42" s="58"/>
      <c r="E42" s="58"/>
      <c r="F42" s="58"/>
    </row>
    <row r="43" spans="2:7" s="4" customFormat="1" ht="18" customHeight="1">
      <c r="B43" s="56" t="s">
        <v>10</v>
      </c>
      <c r="C43" s="57"/>
      <c r="D43" s="58"/>
      <c r="E43" s="59"/>
      <c r="F43" s="59"/>
      <c r="G43" s="52"/>
    </row>
    <row r="44" spans="2:7" s="4" customFormat="1" ht="18" customHeight="1">
      <c r="B44" s="61"/>
      <c r="C44" s="62"/>
      <c r="D44" s="58"/>
      <c r="E44" s="59"/>
      <c r="F44" s="59"/>
      <c r="G44" s="52"/>
    </row>
    <row r="45" spans="2:7" s="4" customFormat="1" ht="35.25" customHeight="1">
      <c r="B45" s="61"/>
      <c r="C45" s="64"/>
      <c r="D45" s="58"/>
      <c r="E45" s="58"/>
      <c r="F45" s="58"/>
    </row>
    <row r="46" spans="2:7" s="4" customFormat="1" ht="18" customHeight="1">
      <c r="B46" s="61"/>
      <c r="C46" s="73"/>
      <c r="D46" s="58"/>
      <c r="E46" s="58"/>
      <c r="F46" s="58"/>
    </row>
    <row r="47" spans="2:7" s="4" customFormat="1" ht="18" customHeight="1">
      <c r="B47" s="56" t="s">
        <v>11</v>
      </c>
      <c r="C47" s="57"/>
      <c r="D47" s="58"/>
      <c r="E47" s="59"/>
      <c r="F47" s="59"/>
      <c r="G47" s="52"/>
    </row>
    <row r="48" spans="2:7" s="4" customFormat="1" ht="18" customHeight="1">
      <c r="B48" s="61"/>
      <c r="C48" s="62"/>
      <c r="D48" s="58"/>
      <c r="E48" s="59"/>
      <c r="F48" s="59"/>
      <c r="G48" s="52"/>
    </row>
    <row r="49" spans="1:7" s="4" customFormat="1" ht="35.25" customHeight="1">
      <c r="B49" s="61"/>
      <c r="C49" s="64"/>
      <c r="D49" s="58"/>
      <c r="E49" s="58"/>
      <c r="F49" s="58"/>
    </row>
    <row r="50" spans="1:7" s="4" customFormat="1" ht="18" customHeight="1">
      <c r="B50" s="61"/>
      <c r="C50" s="73"/>
      <c r="D50" s="58"/>
      <c r="E50" s="58"/>
      <c r="F50" s="58"/>
    </row>
    <row r="51" spans="1:7" s="4" customFormat="1" ht="18" customHeight="1">
      <c r="B51" s="56" t="s">
        <v>12</v>
      </c>
      <c r="C51" s="57"/>
      <c r="D51" s="58"/>
      <c r="E51" s="59"/>
      <c r="F51" s="59"/>
      <c r="G51" s="52"/>
    </row>
    <row r="52" spans="1:7" s="4" customFormat="1" ht="18" customHeight="1">
      <c r="B52" s="61"/>
      <c r="C52" s="62"/>
      <c r="D52" s="58"/>
      <c r="E52" s="59"/>
      <c r="F52" s="59"/>
      <c r="G52" s="52"/>
    </row>
    <row r="53" spans="1:7" s="4" customFormat="1" ht="35.25" customHeight="1">
      <c r="B53" s="61"/>
      <c r="C53" s="64"/>
      <c r="D53" s="58"/>
      <c r="E53" s="58"/>
      <c r="F53" s="58"/>
    </row>
    <row r="54" spans="1:7" s="4" customFormat="1" ht="14" customHeight="1">
      <c r="B54" s="61"/>
      <c r="C54" s="64"/>
      <c r="D54" s="58"/>
      <c r="E54" s="58"/>
      <c r="F54" s="58"/>
    </row>
    <row r="55" spans="1:7" s="4" customFormat="1" ht="7" customHeight="1">
      <c r="B55" s="74"/>
      <c r="C55" s="74"/>
      <c r="D55" s="74"/>
      <c r="E55" s="74"/>
      <c r="F55" s="74"/>
    </row>
    <row r="56" spans="1:7" ht="9" customHeight="1">
      <c r="A56" s="4"/>
    </row>
    <row r="57" spans="1:7" ht="24" customHeight="1">
      <c r="A57" s="4"/>
      <c r="B57" s="50" t="s">
        <v>84</v>
      </c>
      <c r="C57" s="50"/>
      <c r="D57" s="50"/>
      <c r="E57" s="50"/>
      <c r="F57" s="51" t="s">
        <v>85</v>
      </c>
      <c r="G57" s="52"/>
    </row>
    <row r="58" spans="1:7" s="4" customFormat="1" ht="18" customHeight="1">
      <c r="B58" s="53" t="s">
        <v>51</v>
      </c>
      <c r="C58" s="53" t="s">
        <v>52</v>
      </c>
      <c r="D58" s="54"/>
      <c r="E58" s="53" t="s">
        <v>59</v>
      </c>
      <c r="F58" s="53" t="s">
        <v>60</v>
      </c>
      <c r="G58" s="55"/>
    </row>
    <row r="59" spans="1:7" s="4" customFormat="1" ht="18" customHeight="1">
      <c r="B59" s="56" t="s">
        <v>13</v>
      </c>
      <c r="C59" s="57"/>
      <c r="D59" s="58"/>
      <c r="E59" s="59"/>
      <c r="F59" s="59"/>
      <c r="G59" s="52"/>
    </row>
    <row r="60" spans="1:7" s="4" customFormat="1" ht="18" customHeight="1">
      <c r="B60" s="61"/>
      <c r="C60" s="62"/>
      <c r="D60" s="58"/>
      <c r="E60" s="59"/>
      <c r="F60" s="59"/>
    </row>
    <row r="61" spans="1:7" s="4" customFormat="1" ht="35.25" customHeight="1">
      <c r="B61" s="61"/>
      <c r="C61" s="64"/>
      <c r="D61" s="58"/>
      <c r="E61" s="58"/>
      <c r="F61" s="58"/>
    </row>
    <row r="62" spans="1:7" s="4" customFormat="1" ht="18" customHeight="1">
      <c r="B62" s="61"/>
      <c r="C62" s="73"/>
      <c r="D62" s="58"/>
      <c r="E62" s="58"/>
      <c r="F62" s="58"/>
    </row>
    <row r="63" spans="1:7" s="4" customFormat="1" ht="18" customHeight="1">
      <c r="B63" s="56" t="s">
        <v>13</v>
      </c>
      <c r="C63" s="57"/>
      <c r="D63" s="58"/>
      <c r="E63" s="59"/>
      <c r="F63" s="59"/>
      <c r="G63" s="52"/>
    </row>
    <row r="64" spans="1:7" s="4" customFormat="1" ht="18" customHeight="1">
      <c r="B64" s="61"/>
      <c r="C64" s="62"/>
      <c r="D64" s="58"/>
      <c r="E64" s="59"/>
      <c r="F64" s="59"/>
    </row>
    <row r="65" spans="2:7" s="4" customFormat="1" ht="35.25" customHeight="1">
      <c r="B65" s="61"/>
      <c r="C65" s="64"/>
      <c r="D65" s="58"/>
      <c r="E65" s="58"/>
      <c r="F65" s="58"/>
    </row>
    <row r="66" spans="2:7" s="4" customFormat="1" ht="18" customHeight="1">
      <c r="B66" s="61"/>
      <c r="C66" s="73"/>
      <c r="D66" s="58"/>
      <c r="E66" s="58"/>
      <c r="F66" s="58"/>
    </row>
    <row r="67" spans="2:7" s="4" customFormat="1" ht="18" customHeight="1">
      <c r="B67" s="56"/>
      <c r="C67" s="57"/>
      <c r="D67" s="58"/>
      <c r="E67" s="59"/>
      <c r="F67" s="59"/>
      <c r="G67" s="52"/>
    </row>
    <row r="68" spans="2:7" s="4" customFormat="1" ht="18" customHeight="1">
      <c r="B68" s="61"/>
      <c r="C68" s="62"/>
      <c r="D68" s="58"/>
      <c r="E68" s="59"/>
      <c r="F68" s="59"/>
    </row>
    <row r="69" spans="2:7" s="4" customFormat="1" ht="35.25" customHeight="1">
      <c r="B69" s="61"/>
      <c r="C69" s="64"/>
      <c r="D69" s="58"/>
      <c r="E69" s="58"/>
      <c r="F69" s="58"/>
    </row>
    <row r="70" spans="2:7" s="4" customFormat="1" ht="18" customHeight="1">
      <c r="B70" s="61"/>
      <c r="C70" s="73"/>
      <c r="D70" s="58"/>
      <c r="E70" s="58"/>
      <c r="F70" s="58"/>
    </row>
    <row r="71" spans="2:7" s="4" customFormat="1" ht="18" customHeight="1">
      <c r="B71" s="56"/>
      <c r="C71" s="57"/>
      <c r="D71" s="58"/>
      <c r="E71" s="59"/>
      <c r="F71" s="59"/>
      <c r="G71" s="52"/>
    </row>
    <row r="72" spans="2:7" s="4" customFormat="1" ht="18" customHeight="1">
      <c r="B72" s="61"/>
      <c r="C72" s="62"/>
      <c r="D72" s="58"/>
      <c r="E72" s="59"/>
      <c r="F72" s="59"/>
    </row>
    <row r="73" spans="2:7" s="4" customFormat="1" ht="35.25" customHeight="1">
      <c r="B73" s="61"/>
      <c r="C73" s="64"/>
      <c r="D73" s="58"/>
      <c r="E73" s="58"/>
      <c r="F73" s="58"/>
    </row>
    <row r="74" spans="2:7" s="4" customFormat="1" ht="18" customHeight="1">
      <c r="B74" s="61"/>
      <c r="C74" s="73"/>
      <c r="D74" s="58"/>
      <c r="E74" s="58"/>
      <c r="F74" s="58"/>
    </row>
    <row r="75" spans="2:7" s="4" customFormat="1" ht="18" customHeight="1">
      <c r="B75" s="56"/>
      <c r="C75" s="57"/>
      <c r="D75" s="58"/>
      <c r="E75" s="59"/>
      <c r="F75" s="59"/>
      <c r="G75" s="52"/>
    </row>
    <row r="76" spans="2:7" s="4" customFormat="1" ht="18" customHeight="1">
      <c r="B76" s="61"/>
      <c r="C76" s="62"/>
      <c r="D76" s="58"/>
      <c r="E76" s="59"/>
      <c r="F76" s="59"/>
      <c r="G76" s="52"/>
    </row>
    <row r="77" spans="2:7" s="4" customFormat="1" ht="35.25" customHeight="1">
      <c r="B77" s="61"/>
      <c r="C77" s="64"/>
      <c r="D77" s="58"/>
      <c r="E77" s="58"/>
      <c r="F77" s="58"/>
    </row>
    <row r="78" spans="2:7" s="4" customFormat="1" ht="18" customHeight="1">
      <c r="B78" s="61"/>
      <c r="C78" s="73"/>
      <c r="D78" s="58"/>
      <c r="E78" s="58"/>
      <c r="F78" s="58"/>
    </row>
    <row r="79" spans="2:7" s="4" customFormat="1" ht="18" customHeight="1">
      <c r="B79" s="56"/>
      <c r="C79" s="57"/>
      <c r="D79" s="58"/>
      <c r="E79" s="59"/>
      <c r="F79" s="59"/>
      <c r="G79" s="52"/>
    </row>
    <row r="80" spans="2:7" s="4" customFormat="1" ht="18" customHeight="1">
      <c r="B80" s="61"/>
      <c r="C80" s="62"/>
      <c r="D80" s="58"/>
      <c r="E80" s="59"/>
      <c r="F80" s="59"/>
      <c r="G80" s="52"/>
    </row>
    <row r="81" spans="1:6" s="4" customFormat="1" ht="35" customHeight="1">
      <c r="B81" s="61"/>
      <c r="C81" s="64"/>
      <c r="D81" s="58"/>
      <c r="E81" s="58"/>
      <c r="F81" s="58"/>
    </row>
    <row r="82" spans="1:6" s="4" customFormat="1" ht="14" customHeight="1">
      <c r="B82" s="61"/>
      <c r="C82" s="64"/>
      <c r="D82" s="58"/>
      <c r="E82" s="58"/>
      <c r="F82" s="58"/>
    </row>
    <row r="83" spans="1:6" s="4" customFormat="1" ht="7" customHeight="1">
      <c r="B83" s="74"/>
      <c r="C83" s="74"/>
      <c r="D83" s="74"/>
      <c r="E83" s="74"/>
      <c r="F83" s="74"/>
    </row>
    <row r="84" spans="1:6">
      <c r="A84" s="4"/>
    </row>
  </sheetData>
  <mergeCells count="3">
    <mergeCell ref="B1:E1"/>
    <mergeCell ref="B29:E29"/>
    <mergeCell ref="B57:E57"/>
  </mergeCells>
  <phoneticPr fontId="2" type="noConversion"/>
  <dataValidations count="3">
    <dataValidation type="list" allowBlank="1" showInputMessage="1" showErrorMessage="1" sqref="C53:C54 C45 C49 C81:C82 C61 C65 C69 C73 C77 C25:C27 C41 C37 C33 C21 C17 C13 C9 C5" xr:uid="{00000000-0002-0000-0200-000000000000}">
      <formula1 xml:space="preserve"> description</formula1>
    </dataValidation>
    <dataValidation type="list" allowBlank="1" showInputMessage="1" showErrorMessage="1" sqref="B51:B52 B75:B76 B47:B48 B79:B80 B59 B63 B67 B71 B3 B43:B44 B39 B35 B31 B15 B11 B23 B7 B19" xr:uid="{00000000-0002-0000-0200-000001000000}">
      <formula1 xml:space="preserve"> date</formula1>
    </dataValidation>
    <dataValidation type="list" allowBlank="1" showInputMessage="1" showErrorMessage="1" sqref="C51:C52 C47:C48 C79:C80 C59:C60 C63:C64 C67:C68 C71:C72 C75:C76 C43:C44 C39:C40 C35:C36 C31:C32 C23:C24 C19:C20 C15:C16 C11:C12 C3:C4 C7:C8" xr:uid="{00000000-0002-0000-0200-000002000000}">
      <formula1 xml:space="preserve"> accounts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Pro,Bold"&amp;20I-02.04 (b)</oddHeader>
  </headerFooter>
  <legacy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showGridLines="0" workbookViewId="0">
      <selection sqref="A1:H1"/>
    </sheetView>
  </sheetViews>
  <sheetFormatPr baseColWidth="10" defaultColWidth="8.83203125" defaultRowHeight="14"/>
  <cols>
    <col min="1" max="1" width="7.1640625" style="3" customWidth="1"/>
    <col min="2" max="2" width="1.5" style="3" customWidth="1"/>
    <col min="3" max="3" width="27.5" style="3" customWidth="1"/>
    <col min="4" max="4" width="14.6640625" style="3" customWidth="1"/>
    <col min="5" max="5" width="3.1640625" style="3" customWidth="1"/>
    <col min="6" max="6" width="15.1640625" style="3" customWidth="1"/>
    <col min="7" max="7" width="1.5" style="3" customWidth="1"/>
    <col min="8" max="8" width="9.5" style="3" customWidth="1"/>
    <col min="9" max="16384" width="8.83203125" style="3"/>
  </cols>
  <sheetData>
    <row r="1" spans="1:8" ht="99.75" customHeight="1">
      <c r="A1" s="10"/>
      <c r="B1" s="10"/>
      <c r="C1" s="10"/>
      <c r="D1" s="10"/>
      <c r="E1" s="10"/>
      <c r="F1" s="10"/>
      <c r="G1" s="10"/>
      <c r="H1" s="10"/>
    </row>
    <row r="2" spans="1:8" ht="7.5" customHeight="1">
      <c r="B2" s="75"/>
      <c r="C2" s="75"/>
      <c r="D2" s="75"/>
      <c r="E2" s="75"/>
      <c r="F2" s="75"/>
      <c r="G2" s="75"/>
    </row>
    <row r="3" spans="1:8" s="4" customFormat="1" ht="15" customHeight="1">
      <c r="B3" s="76" t="s">
        <v>21</v>
      </c>
      <c r="C3" s="77"/>
      <c r="D3" s="77"/>
      <c r="E3" s="77"/>
      <c r="F3" s="77"/>
      <c r="G3" s="77"/>
    </row>
    <row r="4" spans="1:8" s="4" customFormat="1" ht="15" customHeight="1">
      <c r="B4" s="76" t="s">
        <v>90</v>
      </c>
      <c r="C4" s="76"/>
      <c r="D4" s="76"/>
      <c r="E4" s="76"/>
      <c r="F4" s="76"/>
      <c r="G4" s="76"/>
    </row>
    <row r="5" spans="1:8" s="4" customFormat="1" ht="15" customHeight="1">
      <c r="B5" s="78" t="s">
        <v>22</v>
      </c>
      <c r="C5" s="78"/>
      <c r="D5" s="78"/>
      <c r="E5" s="78"/>
      <c r="F5" s="78"/>
      <c r="G5" s="78"/>
    </row>
    <row r="6" spans="1:8" ht="7.5" customHeight="1">
      <c r="B6" s="75"/>
      <c r="C6" s="75"/>
      <c r="D6" s="75"/>
      <c r="E6" s="75"/>
      <c r="F6" s="79"/>
      <c r="G6" s="75"/>
    </row>
    <row r="7" spans="1:8" s="4" customFormat="1" ht="21.75" customHeight="1">
      <c r="B7" s="80"/>
      <c r="C7" s="81"/>
      <c r="D7" s="82" t="s">
        <v>91</v>
      </c>
      <c r="E7" s="82"/>
      <c r="F7" s="82" t="s">
        <v>92</v>
      </c>
      <c r="G7" s="83"/>
    </row>
    <row r="8" spans="1:8" s="4" customFormat="1" ht="18" customHeight="1">
      <c r="B8" s="80"/>
      <c r="C8" s="81" t="s">
        <v>74</v>
      </c>
      <c r="D8" s="84">
        <v>0</v>
      </c>
      <c r="E8" s="85"/>
      <c r="F8" s="84">
        <v>0</v>
      </c>
      <c r="G8" s="83"/>
    </row>
    <row r="9" spans="1:8" s="4" customFormat="1" ht="18" customHeight="1">
      <c r="B9" s="80"/>
      <c r="C9" s="81" t="s">
        <v>63</v>
      </c>
      <c r="D9" s="85">
        <v>0</v>
      </c>
      <c r="E9" s="85"/>
      <c r="F9" s="85">
        <v>0</v>
      </c>
      <c r="G9" s="83"/>
    </row>
    <row r="10" spans="1:8" s="4" customFormat="1" ht="18" customHeight="1">
      <c r="B10" s="80"/>
      <c r="C10" s="81" t="s">
        <v>98</v>
      </c>
      <c r="D10" s="85">
        <v>0</v>
      </c>
      <c r="E10" s="85"/>
      <c r="F10" s="85">
        <v>0</v>
      </c>
      <c r="G10" s="83"/>
    </row>
    <row r="11" spans="1:8" s="4" customFormat="1" ht="18" customHeight="1">
      <c r="B11" s="80"/>
      <c r="C11" s="81" t="s">
        <v>64</v>
      </c>
      <c r="D11" s="86"/>
      <c r="E11" s="86"/>
      <c r="F11" s="85">
        <v>0</v>
      </c>
      <c r="G11" s="83"/>
    </row>
    <row r="12" spans="1:8" s="4" customFormat="1" ht="18" customHeight="1">
      <c r="B12" s="80"/>
      <c r="C12" s="81" t="s">
        <v>65</v>
      </c>
      <c r="D12" s="86"/>
      <c r="E12" s="86"/>
      <c r="F12" s="85">
        <v>0</v>
      </c>
      <c r="G12" s="83"/>
    </row>
    <row r="13" spans="1:8" s="4" customFormat="1" ht="18" customHeight="1">
      <c r="B13" s="80"/>
      <c r="C13" s="81" t="s">
        <v>66</v>
      </c>
      <c r="D13" s="86"/>
      <c r="E13" s="86"/>
      <c r="F13" s="85">
        <v>0</v>
      </c>
      <c r="G13" s="83"/>
    </row>
    <row r="14" spans="1:8" s="4" customFormat="1" ht="18" customHeight="1">
      <c r="B14" s="80"/>
      <c r="C14" s="81" t="s">
        <v>67</v>
      </c>
      <c r="D14" s="86"/>
      <c r="E14" s="86"/>
      <c r="F14" s="85">
        <v>0</v>
      </c>
      <c r="G14" s="83"/>
    </row>
    <row r="15" spans="1:8" s="4" customFormat="1" ht="18" customHeight="1">
      <c r="B15" s="83"/>
      <c r="C15" s="81" t="s">
        <v>57</v>
      </c>
      <c r="D15" s="87"/>
      <c r="E15" s="87"/>
      <c r="F15" s="85">
        <v>0</v>
      </c>
      <c r="G15" s="80"/>
    </row>
    <row r="16" spans="1:8" s="4" customFormat="1" ht="18" customHeight="1">
      <c r="B16" s="83"/>
      <c r="C16" s="81" t="s">
        <v>68</v>
      </c>
      <c r="D16" s="85">
        <v>0</v>
      </c>
      <c r="E16" s="85"/>
      <c r="F16" s="85">
        <v>0</v>
      </c>
      <c r="G16" s="80"/>
    </row>
    <row r="17" spans="2:7" s="4" customFormat="1" ht="18" customHeight="1">
      <c r="B17" s="83"/>
      <c r="C17" s="81" t="s">
        <v>69</v>
      </c>
      <c r="D17" s="85">
        <v>0</v>
      </c>
      <c r="E17" s="85"/>
      <c r="F17" s="85">
        <v>0</v>
      </c>
      <c r="G17" s="80"/>
    </row>
    <row r="18" spans="2:7" s="4" customFormat="1" ht="18" customHeight="1">
      <c r="B18" s="83"/>
      <c r="C18" s="81" t="s">
        <v>70</v>
      </c>
      <c r="D18" s="85">
        <v>0</v>
      </c>
      <c r="E18" s="85"/>
      <c r="F18" s="85">
        <v>0</v>
      </c>
      <c r="G18" s="80"/>
    </row>
    <row r="19" spans="2:7" s="4" customFormat="1" ht="18" customHeight="1">
      <c r="B19" s="83"/>
      <c r="C19" s="81" t="s">
        <v>71</v>
      </c>
      <c r="D19" s="85">
        <v>0</v>
      </c>
      <c r="E19" s="85"/>
      <c r="F19" s="85">
        <v>0</v>
      </c>
      <c r="G19" s="80"/>
    </row>
    <row r="20" spans="2:7" s="4" customFormat="1" ht="18" customHeight="1">
      <c r="B20" s="83"/>
      <c r="C20" s="81" t="s">
        <v>55</v>
      </c>
      <c r="D20" s="85">
        <v>0</v>
      </c>
      <c r="E20" s="85"/>
      <c r="F20" s="85">
        <v>0</v>
      </c>
      <c r="G20" s="80"/>
    </row>
    <row r="21" spans="2:7" s="4" customFormat="1" ht="18" customHeight="1" thickBot="1">
      <c r="B21" s="83"/>
      <c r="C21" s="81"/>
      <c r="D21" s="88">
        <f>SUM(D8:D20)</f>
        <v>0</v>
      </c>
      <c r="E21" s="85"/>
      <c r="F21" s="88">
        <f>SUM(F8:F20)</f>
        <v>0</v>
      </c>
      <c r="G21" s="80"/>
    </row>
    <row r="22" spans="2:7" s="4" customFormat="1" ht="6" customHeight="1" thickTop="1">
      <c r="B22" s="83"/>
      <c r="C22" s="81"/>
      <c r="D22" s="84"/>
      <c r="E22" s="85"/>
      <c r="F22" s="84"/>
      <c r="G22" s="80"/>
    </row>
    <row r="23" spans="2:7" ht="7" customHeight="1">
      <c r="B23" s="89"/>
      <c r="C23" s="90"/>
      <c r="D23" s="90"/>
      <c r="E23" s="90"/>
      <c r="F23" s="90"/>
      <c r="G23" s="91"/>
    </row>
    <row r="24" spans="2:7" ht="18" customHeight="1"/>
    <row r="25" spans="2:7" ht="18" customHeight="1"/>
  </sheetData>
  <mergeCells count="5">
    <mergeCell ref="A1:H1"/>
    <mergeCell ref="B4:G4"/>
    <mergeCell ref="B5:G5"/>
    <mergeCell ref="B3:G3"/>
    <mergeCell ref="B23:G23"/>
  </mergeCells>
  <phoneticPr fontId="2" type="noConversion"/>
  <dataValidations count="1">
    <dataValidation type="list" allowBlank="1" showInputMessage="1" showErrorMessage="1" sqref="C8:C20" xr:uid="{00000000-0002-0000-0300-000000000000}">
      <formula1 xml:space="preserve"> accounts</formula1>
    </dataValidation>
  </dataValidations>
  <pageMargins left="0.75" right="0.75" top="1" bottom="1" header="0.5" footer="0.5"/>
  <pageSetup orientation="portrait" horizontalDpi="1200" verticalDpi="1200"/>
  <headerFooter alignWithMargins="0">
    <oddHeader>&amp;L&amp;"Myriad Web Pro,Bold"&amp;12Name:
Date:                            Section: &amp;R&amp;"Myriad Web Pro,Bold"&amp;20I-02.04 (d)</oddHeader>
  </headerFooter>
  <ignoredErrors>
    <ignoredError sqref="D21" emptyCellReference="1"/>
  </ignoredErrors>
  <legacy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52"/>
  <sheetViews>
    <sheetView showGridLines="0" zoomScaleNormal="100" workbookViewId="0"/>
  </sheetViews>
  <sheetFormatPr baseColWidth="10" defaultColWidth="8.83203125" defaultRowHeight="14"/>
  <cols>
    <col min="1" max="1" width="13.5" style="3" customWidth="1"/>
    <col min="2" max="2" width="1.5" style="3" customWidth="1"/>
    <col min="3" max="3" width="27.5" style="3" customWidth="1"/>
    <col min="4" max="5" width="11.83203125" style="3" customWidth="1"/>
    <col min="6" max="6" width="1.5" style="3" customWidth="1"/>
    <col min="7" max="7" width="11.83203125" style="3" customWidth="1"/>
    <col min="8" max="8" width="3.5" style="3" customWidth="1"/>
    <col min="9" max="16384" width="8.83203125" style="3"/>
  </cols>
  <sheetData>
    <row r="1" spans="2:7" ht="4.5" customHeight="1">
      <c r="B1" s="92"/>
      <c r="C1" s="92"/>
      <c r="D1" s="92"/>
      <c r="E1" s="92"/>
      <c r="F1" s="92"/>
    </row>
    <row r="2" spans="2:7" ht="11" customHeight="1">
      <c r="B2" s="93" t="s">
        <v>21</v>
      </c>
      <c r="C2" s="93"/>
      <c r="D2" s="93"/>
      <c r="E2" s="93"/>
      <c r="F2" s="93"/>
    </row>
    <row r="3" spans="2:7" ht="11" customHeight="1">
      <c r="B3" s="93" t="s">
        <v>23</v>
      </c>
      <c r="C3" s="93"/>
      <c r="D3" s="93"/>
      <c r="E3" s="93"/>
      <c r="F3" s="93"/>
    </row>
    <row r="4" spans="2:7" ht="11" customHeight="1">
      <c r="B4" s="93" t="s">
        <v>48</v>
      </c>
      <c r="C4" s="93"/>
      <c r="D4" s="93"/>
      <c r="E4" s="93"/>
      <c r="F4" s="93"/>
    </row>
    <row r="5" spans="2:7" ht="3.75" customHeight="1">
      <c r="B5" s="92"/>
      <c r="C5" s="92"/>
      <c r="D5" s="92"/>
      <c r="E5" s="92"/>
      <c r="F5" s="92"/>
    </row>
    <row r="6" spans="2:7" ht="15.75" customHeight="1">
      <c r="B6" s="94"/>
      <c r="C6" s="95" t="s">
        <v>57</v>
      </c>
      <c r="D6" s="96"/>
      <c r="E6" s="96"/>
      <c r="F6" s="97"/>
    </row>
    <row r="7" spans="2:7">
      <c r="B7" s="94"/>
      <c r="C7" s="98" t="s">
        <v>24</v>
      </c>
      <c r="D7" s="96"/>
      <c r="E7" s="99">
        <v>0</v>
      </c>
      <c r="F7" s="97"/>
      <c r="G7" s="100" t="s">
        <v>80</v>
      </c>
    </row>
    <row r="8" spans="2:7">
      <c r="B8" s="94"/>
      <c r="C8" s="95" t="s">
        <v>25</v>
      </c>
      <c r="D8" s="96"/>
      <c r="E8" s="96"/>
      <c r="F8" s="97"/>
    </row>
    <row r="9" spans="2:7">
      <c r="B9" s="94"/>
      <c r="C9" s="98" t="s">
        <v>28</v>
      </c>
      <c r="D9" s="99">
        <v>0</v>
      </c>
      <c r="E9" s="96"/>
      <c r="F9" s="97"/>
    </row>
    <row r="10" spans="2:7">
      <c r="B10" s="94"/>
      <c r="C10" s="98" t="s">
        <v>29</v>
      </c>
      <c r="D10" s="101">
        <v>0</v>
      </c>
      <c r="E10" s="96"/>
      <c r="F10" s="97"/>
      <c r="G10" s="100" t="s">
        <v>80</v>
      </c>
    </row>
    <row r="11" spans="2:7">
      <c r="B11" s="94"/>
      <c r="C11" s="98" t="s">
        <v>27</v>
      </c>
      <c r="D11" s="101">
        <v>0</v>
      </c>
      <c r="E11" s="96"/>
      <c r="F11" s="97"/>
      <c r="G11" s="100"/>
    </row>
    <row r="12" spans="2:7" ht="17">
      <c r="B12" s="94"/>
      <c r="C12" s="98" t="s">
        <v>26</v>
      </c>
      <c r="D12" s="102">
        <v>0</v>
      </c>
      <c r="E12" s="102">
        <f>SUM(D9:D12)</f>
        <v>0</v>
      </c>
      <c r="F12" s="97"/>
      <c r="G12" s="100" t="s">
        <v>80</v>
      </c>
    </row>
    <row r="13" spans="2:7" ht="17">
      <c r="B13" s="94"/>
      <c r="C13" s="95" t="s">
        <v>30</v>
      </c>
      <c r="D13" s="96"/>
      <c r="E13" s="103">
        <f>E7-E12</f>
        <v>0</v>
      </c>
      <c r="F13" s="97"/>
    </row>
    <row r="14" spans="2:7" ht="7" customHeight="1">
      <c r="B14" s="94"/>
      <c r="C14" s="95"/>
      <c r="D14" s="96"/>
      <c r="E14" s="103"/>
      <c r="F14" s="97"/>
    </row>
    <row r="15" spans="2:7" ht="7" customHeight="1">
      <c r="B15" s="104"/>
      <c r="C15" s="104"/>
      <c r="D15" s="104"/>
      <c r="E15" s="104"/>
      <c r="F15" s="104"/>
    </row>
    <row r="16" spans="2:7" ht="14.25" customHeight="1"/>
    <row r="17" spans="2:7" ht="4.5" customHeight="1">
      <c r="B17" s="92"/>
      <c r="C17" s="92"/>
      <c r="D17" s="92"/>
      <c r="E17" s="92"/>
      <c r="F17" s="92"/>
    </row>
    <row r="18" spans="2:7" ht="11" customHeight="1">
      <c r="B18" s="93" t="s">
        <v>21</v>
      </c>
      <c r="C18" s="93"/>
      <c r="D18" s="93"/>
      <c r="E18" s="93"/>
      <c r="F18" s="93"/>
    </row>
    <row r="19" spans="2:7" ht="11" customHeight="1">
      <c r="B19" s="93" t="s">
        <v>31</v>
      </c>
      <c r="C19" s="93"/>
      <c r="D19" s="93"/>
      <c r="E19" s="93"/>
      <c r="F19" s="93"/>
    </row>
    <row r="20" spans="2:7" ht="11" customHeight="1">
      <c r="B20" s="93" t="s">
        <v>48</v>
      </c>
      <c r="C20" s="93"/>
      <c r="D20" s="93"/>
      <c r="E20" s="93"/>
      <c r="F20" s="93"/>
    </row>
    <row r="21" spans="2:7" ht="3.75" customHeight="1">
      <c r="B21" s="92"/>
      <c r="C21" s="92"/>
      <c r="D21" s="92"/>
      <c r="E21" s="92"/>
      <c r="F21" s="92"/>
    </row>
    <row r="22" spans="2:7" ht="15" customHeight="1">
      <c r="B22" s="94"/>
      <c r="C22" s="96" t="s">
        <v>32</v>
      </c>
      <c r="D22" s="96"/>
      <c r="E22" s="99">
        <v>0</v>
      </c>
      <c r="F22" s="97"/>
    </row>
    <row r="23" spans="2:7" ht="17">
      <c r="B23" s="94"/>
      <c r="C23" s="96" t="s">
        <v>33</v>
      </c>
      <c r="D23" s="99"/>
      <c r="E23" s="102">
        <v>0</v>
      </c>
      <c r="F23" s="97"/>
    </row>
    <row r="24" spans="2:7" ht="17">
      <c r="B24" s="94"/>
      <c r="C24" s="98" t="s">
        <v>80</v>
      </c>
      <c r="D24" s="102"/>
      <c r="E24" s="99">
        <f>E22+E23</f>
        <v>0</v>
      </c>
      <c r="F24" s="97"/>
    </row>
    <row r="25" spans="2:7" ht="17">
      <c r="B25" s="94"/>
      <c r="C25" s="96" t="s">
        <v>34</v>
      </c>
      <c r="D25" s="96"/>
      <c r="E25" s="102">
        <v>0</v>
      </c>
      <c r="F25" s="97"/>
      <c r="G25" s="100"/>
    </row>
    <row r="26" spans="2:7" ht="17">
      <c r="B26" s="94"/>
      <c r="C26" s="96" t="s">
        <v>35</v>
      </c>
      <c r="D26" s="96"/>
      <c r="E26" s="103">
        <f>E24-E25</f>
        <v>0</v>
      </c>
      <c r="F26" s="97"/>
    </row>
    <row r="27" spans="2:7" ht="7" customHeight="1">
      <c r="B27" s="94"/>
      <c r="C27" s="96"/>
      <c r="D27" s="96"/>
      <c r="E27" s="103"/>
      <c r="F27" s="97"/>
    </row>
    <row r="28" spans="2:7" ht="7" customHeight="1">
      <c r="B28" s="104"/>
      <c r="C28" s="104"/>
      <c r="D28" s="104"/>
      <c r="E28" s="104"/>
      <c r="F28" s="104"/>
    </row>
    <row r="29" spans="2:7" ht="15" customHeight="1">
      <c r="B29" s="94"/>
      <c r="C29" s="94"/>
      <c r="D29" s="94"/>
      <c r="E29" s="105"/>
      <c r="F29" s="94"/>
      <c r="G29" s="106"/>
    </row>
    <row r="30" spans="2:7" ht="4.5" customHeight="1">
      <c r="B30" s="92"/>
      <c r="C30" s="92"/>
      <c r="D30" s="92"/>
      <c r="E30" s="92"/>
      <c r="F30" s="92"/>
    </row>
    <row r="31" spans="2:7" ht="11" customHeight="1">
      <c r="B31" s="93" t="s">
        <v>21</v>
      </c>
      <c r="C31" s="93"/>
      <c r="D31" s="93"/>
      <c r="E31" s="93"/>
      <c r="F31" s="93"/>
    </row>
    <row r="32" spans="2:7" ht="11" customHeight="1">
      <c r="B32" s="93" t="s">
        <v>36</v>
      </c>
      <c r="C32" s="93"/>
      <c r="D32" s="93"/>
      <c r="E32" s="93"/>
      <c r="F32" s="93"/>
    </row>
    <row r="33" spans="2:7" ht="11" customHeight="1">
      <c r="B33" s="93" t="s">
        <v>22</v>
      </c>
      <c r="C33" s="93"/>
      <c r="D33" s="93"/>
      <c r="E33" s="93"/>
      <c r="F33" s="93"/>
    </row>
    <row r="34" spans="2:7" ht="3.75" customHeight="1">
      <c r="B34" s="92"/>
      <c r="C34" s="92"/>
      <c r="D34" s="92"/>
      <c r="E34" s="92"/>
      <c r="F34" s="92"/>
    </row>
    <row r="35" spans="2:7">
      <c r="B35" s="94"/>
      <c r="C35" s="95" t="s">
        <v>37</v>
      </c>
      <c r="D35" s="107"/>
      <c r="E35" s="99"/>
      <c r="F35" s="97"/>
    </row>
    <row r="36" spans="2:7">
      <c r="B36" s="94"/>
      <c r="C36" s="98" t="s">
        <v>38</v>
      </c>
      <c r="D36" s="108"/>
      <c r="E36" s="99">
        <v>0</v>
      </c>
      <c r="F36" s="97"/>
      <c r="G36" s="100"/>
    </row>
    <row r="37" spans="2:7">
      <c r="B37" s="94"/>
      <c r="C37" s="98" t="s">
        <v>39</v>
      </c>
      <c r="D37" s="108"/>
      <c r="E37" s="101">
        <v>0</v>
      </c>
      <c r="F37" s="97"/>
      <c r="G37" s="100" t="s">
        <v>80</v>
      </c>
    </row>
    <row r="38" spans="2:7" ht="17">
      <c r="B38" s="94"/>
      <c r="C38" s="98" t="s">
        <v>98</v>
      </c>
      <c r="D38" s="108"/>
      <c r="E38" s="102">
        <v>0</v>
      </c>
      <c r="F38" s="97"/>
    </row>
    <row r="39" spans="2:7" ht="17">
      <c r="B39" s="94"/>
      <c r="C39" s="96" t="s">
        <v>40</v>
      </c>
      <c r="D39" s="109"/>
      <c r="E39" s="103">
        <f>SUM(E35:E38)</f>
        <v>0</v>
      </c>
      <c r="F39" s="97"/>
    </row>
    <row r="40" spans="2:7" ht="5.25" customHeight="1">
      <c r="B40" s="94"/>
      <c r="C40" s="94"/>
      <c r="D40" s="94"/>
      <c r="E40" s="94"/>
      <c r="F40" s="97"/>
    </row>
    <row r="41" spans="2:7">
      <c r="B41" s="97"/>
      <c r="C41" s="95" t="s">
        <v>41</v>
      </c>
      <c r="D41" s="110"/>
      <c r="E41" s="97"/>
      <c r="F41" s="94"/>
    </row>
    <row r="42" spans="2:7">
      <c r="B42" s="97"/>
      <c r="C42" s="98" t="s">
        <v>49</v>
      </c>
      <c r="D42" s="99">
        <v>0</v>
      </c>
      <c r="E42" s="111"/>
      <c r="F42" s="94"/>
      <c r="G42" s="100" t="s">
        <v>80</v>
      </c>
    </row>
    <row r="43" spans="2:7" ht="17">
      <c r="B43" s="97"/>
      <c r="C43" s="98" t="s">
        <v>42</v>
      </c>
      <c r="D43" s="102">
        <v>0</v>
      </c>
      <c r="E43" s="111"/>
      <c r="F43" s="94"/>
      <c r="G43" s="100" t="s">
        <v>80</v>
      </c>
    </row>
    <row r="44" spans="2:7">
      <c r="B44" s="97"/>
      <c r="C44" s="96" t="s">
        <v>43</v>
      </c>
      <c r="D44" s="101"/>
      <c r="E44" s="99">
        <f>SUM(D42:D43)</f>
        <v>0</v>
      </c>
      <c r="F44" s="94"/>
    </row>
    <row r="45" spans="2:7" ht="5" customHeight="1">
      <c r="B45" s="97"/>
      <c r="C45" s="96"/>
      <c r="D45" s="101"/>
      <c r="E45" s="99"/>
      <c r="F45" s="94"/>
    </row>
    <row r="46" spans="2:7">
      <c r="B46" s="97"/>
      <c r="C46" s="95" t="s">
        <v>44</v>
      </c>
      <c r="D46" s="101"/>
      <c r="E46" s="99"/>
      <c r="F46" s="94"/>
    </row>
    <row r="47" spans="2:7">
      <c r="B47" s="97"/>
      <c r="C47" s="98" t="s">
        <v>45</v>
      </c>
      <c r="D47" s="99">
        <v>0</v>
      </c>
      <c r="E47" s="112"/>
      <c r="F47" s="94"/>
    </row>
    <row r="48" spans="2:7" ht="17">
      <c r="B48" s="97"/>
      <c r="C48" s="98" t="s">
        <v>46</v>
      </c>
      <c r="D48" s="102">
        <f>E26</f>
        <v>0</v>
      </c>
      <c r="E48" s="112"/>
      <c r="F48" s="94"/>
    </row>
    <row r="49" spans="2:6" ht="17">
      <c r="B49" s="97"/>
      <c r="C49" s="96" t="s">
        <v>47</v>
      </c>
      <c r="D49" s="111"/>
      <c r="E49" s="102">
        <f>SUM(D47:D48)</f>
        <v>0</v>
      </c>
      <c r="F49" s="94"/>
    </row>
    <row r="50" spans="2:6" ht="17">
      <c r="B50" s="97"/>
      <c r="C50" s="96" t="s">
        <v>62</v>
      </c>
      <c r="D50" s="111"/>
      <c r="E50" s="103">
        <f>SUM(E44:E49)</f>
        <v>0</v>
      </c>
      <c r="F50" s="94"/>
    </row>
    <row r="51" spans="2:6" ht="7" customHeight="1">
      <c r="B51" s="97"/>
      <c r="C51" s="96"/>
      <c r="D51" s="111"/>
      <c r="E51" s="103"/>
      <c r="F51" s="94"/>
    </row>
    <row r="52" spans="2:6" ht="7" customHeight="1">
      <c r="B52" s="104"/>
      <c r="C52" s="104"/>
      <c r="D52" s="104"/>
      <c r="E52" s="104"/>
      <c r="F52" s="104"/>
    </row>
  </sheetData>
  <mergeCells count="9">
    <mergeCell ref="B32:F32"/>
    <mergeCell ref="B33:F33"/>
    <mergeCell ref="B2:F2"/>
    <mergeCell ref="B3:F3"/>
    <mergeCell ref="B4:F4"/>
    <mergeCell ref="B18:F18"/>
    <mergeCell ref="B19:F19"/>
    <mergeCell ref="B20:F20"/>
    <mergeCell ref="B31:F3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Pro,Bold"&amp;20I-02.04 (e)</oddHeader>
  </headerFooter>
  <ignoredErrors>
    <ignoredError sqref="E50 E39" emptyCellReference="1"/>
  </ignoredErrors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Problem</vt:lpstr>
      <vt:lpstr>Worksheet(a)</vt:lpstr>
      <vt:lpstr>Worksheet(b)</vt:lpstr>
      <vt:lpstr>Worksheet(c)</vt:lpstr>
      <vt:lpstr>Worksheet(d)</vt:lpstr>
      <vt:lpstr>accounts</vt:lpstr>
      <vt:lpstr>date</vt:lpstr>
      <vt:lpstr>description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2013-03-26T15:10:11Z</cp:lastPrinted>
  <dcterms:created xsi:type="dcterms:W3CDTF">2007-01-29T16:43:50Z</dcterms:created>
  <dcterms:modified xsi:type="dcterms:W3CDTF">2020-06-23T12:56:43Z</dcterms:modified>
</cp:coreProperties>
</file>