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1600" windowWidth="13860" windowHeight="11220" activeTab="0"/>
  </bookViews>
  <sheets>
    <sheet name="Problem" sheetId="1" r:id="rId1"/>
    <sheet name="Worksheet" sheetId="2" r:id="rId2"/>
  </sheets>
  <definedNames>
    <definedName name="hazard">'Problem'!#REF!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B-06.03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B1" authorId="0">
      <text>
        <r>
          <rPr>
            <b/>
            <sz val="20"/>
            <rFont val="Myriad Web Pro"/>
            <family val="0"/>
          </rPr>
          <t>B-06.03</t>
        </r>
      </text>
    </comment>
  </commentList>
</comments>
</file>

<file path=xl/sharedStrings.xml><?xml version="1.0" encoding="utf-8"?>
<sst xmlns="http://schemas.openxmlformats.org/spreadsheetml/2006/main" count="17" uniqueCount="16">
  <si>
    <t>Note collected by the bank during the month</t>
  </si>
  <si>
    <t>Interest on note collected during the month</t>
  </si>
  <si>
    <t>Bank service charge for the month</t>
  </si>
  <si>
    <t>NSF check returned with bank statement</t>
  </si>
  <si>
    <t>Dine-Corp International publishes ratings and reviews of the world's finest restaurants.  Following are facts you need to prepare Dine-Corp's March bank reconciliation:</t>
  </si>
  <si>
    <t>Balance per bank at end of month</t>
  </si>
  <si>
    <t>Balance per company records at end of month</t>
  </si>
  <si>
    <t>Outstanding checks at month end</t>
  </si>
  <si>
    <t>Deposit in transit at month end</t>
  </si>
  <si>
    <t>Ending balance per bank statement</t>
  </si>
  <si>
    <t>Correct cash balance</t>
  </si>
  <si>
    <t>Ending balance per company records</t>
  </si>
  <si>
    <r>
      <t>Deduct:</t>
    </r>
  </si>
  <si>
    <t xml:space="preserve">Add:  </t>
  </si>
  <si>
    <t xml:space="preserve">Add: </t>
  </si>
  <si>
    <t xml:space="preserve">Deduct: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</si>
</sst>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[$-F800]dddd\,\ mmmm\ dd\,\ yyyy"/>
    <numFmt numFmtId="172" formatCode="[$-409]d\-mmm\-yy;@"/>
    <numFmt numFmtId="173" formatCode="[$-409]mmm\-yy;@"/>
    <numFmt numFmtId="174" formatCode="[$-409]mmmm\ d\,\ yyyy;@"/>
    <numFmt numFmtId="175" formatCode="[$-409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  <numFmt numFmtId="181" formatCode="[$-1010439]d/m/yyyy\ h:mm\ AM/PM;@"/>
    <numFmt numFmtId="182" formatCode="[$-1010000]d/m/yyyy;@"/>
    <numFmt numFmtId="183" formatCode="[$NPR]\ #,##0.00"/>
    <numFmt numFmtId="184" formatCode="[$NPR]\ #,##0"/>
    <numFmt numFmtId="185" formatCode="[$-409]dd\-mmm\-yy;@"/>
    <numFmt numFmtId="186" formatCode="[$NPR]\ #,##0_);\([$NPR]\ #,##0\)"/>
    <numFmt numFmtId="187" formatCode="_(* #,##0.0_);_(* \(#,##0.0\);_(* &quot;-&quot;?_);_(@_)"/>
    <numFmt numFmtId="188" formatCode="[$-409]h:mm:ss\ AM/PM"/>
    <numFmt numFmtId="189" formatCode="m/d/yyyy;@"/>
    <numFmt numFmtId="190" formatCode="mmm\-yyyy"/>
    <numFmt numFmtId="191" formatCode="[$-409]d\-mmm;@"/>
    <numFmt numFmtId="192" formatCode="General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color indexed="16"/>
      <name val="Myriad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u val="singleAccounting"/>
      <sz val="10"/>
      <name val="Myriad Web Pro"/>
      <family val="0"/>
    </font>
    <font>
      <u val="singleAccounting"/>
      <sz val="10"/>
      <color indexed="16"/>
      <name val="Myriad Web Pro"/>
      <family val="0"/>
    </font>
    <font>
      <sz val="10"/>
      <color indexed="44"/>
      <name val="Myriad Web Pro"/>
      <family val="0"/>
    </font>
    <font>
      <u val="singleAccounting"/>
      <sz val="10"/>
      <color indexed="44"/>
      <name val="Myriad Web Pro"/>
      <family val="0"/>
    </font>
    <font>
      <u val="doubleAccounting"/>
      <sz val="10"/>
      <color indexed="44"/>
      <name val="Myriad Web Pro"/>
      <family val="0"/>
    </font>
    <font>
      <sz val="10"/>
      <color indexed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/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/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thin">
        <color indexed="52"/>
      </left>
      <right style="thin"/>
      <top style="thin">
        <color indexed="52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/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/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/>
    </border>
    <border>
      <left style="thin">
        <color indexed="48"/>
      </left>
      <right style="thin"/>
      <top style="thin">
        <color indexed="48"/>
      </top>
      <bottom style="thin"/>
    </border>
    <border>
      <left style="thin"/>
      <right style="thin">
        <color indexed="48"/>
      </right>
      <top>
        <color indexed="63"/>
      </top>
      <bottom style="thin">
        <color indexed="48"/>
      </bottom>
    </border>
    <border>
      <left style="thin"/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>
        <color indexed="48"/>
      </right>
      <top style="thin">
        <color indexed="48"/>
      </top>
      <bottom style="thin"/>
    </border>
    <border>
      <left style="thin"/>
      <right style="thin">
        <color indexed="52"/>
      </right>
      <top>
        <color indexed="63"/>
      </top>
      <bottom style="thin">
        <color indexed="52"/>
      </bottom>
    </border>
    <border>
      <left style="thin"/>
      <right style="thin">
        <color indexed="52"/>
      </right>
      <top style="thin">
        <color indexed="52"/>
      </top>
      <bottom style="thin">
        <color indexed="52"/>
      </bottom>
    </border>
    <border>
      <left style="thin"/>
      <right style="thin">
        <color indexed="52"/>
      </right>
      <top style="thin">
        <color indexed="5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>
      <protection/>
    </xf>
    <xf numFmtId="0" fontId="9" fillId="20" borderId="0">
      <alignment/>
      <protection/>
    </xf>
    <xf numFmtId="0" fontId="10" fillId="20" borderId="0">
      <alignment horizontal="center" vertical="center"/>
      <protection/>
    </xf>
    <xf numFmtId="0" fontId="11" fillId="21" borderId="1" applyNumberFormat="0" applyAlignment="0" applyProtection="0"/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9" fillId="23" borderId="3">
      <alignment horizontal="right" vertical="center" wrapText="1"/>
      <protection/>
    </xf>
    <xf numFmtId="0" fontId="14" fillId="23" borderId="4">
      <alignment horizontal="left" vertical="center" wrapText="1"/>
      <protection/>
    </xf>
    <xf numFmtId="0" fontId="15" fillId="23" borderId="0">
      <alignment horizontal="left" vertical="center" wrapText="1" indent="1"/>
      <protection/>
    </xf>
    <xf numFmtId="3" fontId="16" fillId="23" borderId="5" applyNumberFormat="0" applyFont="0" applyAlignment="0">
      <protection/>
    </xf>
    <xf numFmtId="16" fontId="9" fillId="23" borderId="0">
      <alignment horizontal="center" vertical="center" wrapText="1"/>
      <protection/>
    </xf>
    <xf numFmtId="0" fontId="17" fillId="23" borderId="6">
      <alignment horizontal="justify" vertical="center" wrapText="1"/>
      <protection/>
    </xf>
    <xf numFmtId="0" fontId="4" fillId="3" borderId="0" applyFont="0" applyAlignment="0">
      <protection/>
    </xf>
    <xf numFmtId="0" fontId="10" fillId="3" borderId="5" applyAlignment="0">
      <protection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185" fontId="23" fillId="11" borderId="10" applyNumberFormat="0" applyFont="0" applyFill="0" applyAlignment="0">
      <protection/>
    </xf>
    <xf numFmtId="185" fontId="9" fillId="0" borderId="10" applyNumberFormat="0" applyFont="0" applyFill="0" applyAlignment="0">
      <protection/>
    </xf>
    <xf numFmtId="185" fontId="9" fillId="15" borderId="11" applyNumberFormat="0" applyBorder="0" applyAlignment="0">
      <protection/>
    </xf>
    <xf numFmtId="0" fontId="10" fillId="7" borderId="12" applyAlignment="0">
      <protection/>
    </xf>
    <xf numFmtId="0" fontId="0" fillId="7" borderId="0">
      <alignment vertical="center"/>
      <protection/>
    </xf>
    <xf numFmtId="185" fontId="9" fillId="11" borderId="13" applyNumberFormat="0" applyBorder="0" applyAlignment="0">
      <protection/>
    </xf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0" fillId="25" borderId="15" applyNumberFormat="0" applyFont="0" applyAlignment="0" applyProtection="0"/>
    <xf numFmtId="0" fontId="26" fillId="21" borderId="16" applyNumberFormat="0" applyAlignment="0" applyProtection="0"/>
    <xf numFmtId="9" fontId="0" fillId="0" borderId="0" applyFont="0" applyFill="0" applyBorder="0" applyAlignment="0" applyProtection="0"/>
    <xf numFmtId="0" fontId="9" fillId="23" borderId="0" applyFill="0">
      <alignment horizontal="justify" vertical="top" wrapText="1"/>
      <protection/>
    </xf>
    <xf numFmtId="0" fontId="27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9" fillId="26" borderId="0" applyNumberFormat="0" applyAlignment="0">
      <protection/>
    </xf>
    <xf numFmtId="0" fontId="10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9" fillId="0" borderId="0" xfId="0" applyFont="1" applyBorder="1" applyAlignment="1">
      <alignment horizontal="left" wrapText="1" indent="3"/>
    </xf>
    <xf numFmtId="44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vertical="center" wrapText="1"/>
    </xf>
    <xf numFmtId="44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right" vertical="center" wrapText="1"/>
    </xf>
    <xf numFmtId="44" fontId="9" fillId="0" borderId="21" xfId="0" applyNumberFormat="1" applyFont="1" applyBorder="1" applyAlignment="1">
      <alignment vertical="center"/>
    </xf>
    <xf numFmtId="4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3" fontId="32" fillId="0" borderId="20" xfId="0" applyNumberFormat="1" applyFont="1" applyBorder="1" applyAlignment="1">
      <alignment vertical="center"/>
    </xf>
    <xf numFmtId="43" fontId="9" fillId="0" borderId="21" xfId="0" applyNumberFormat="1" applyFont="1" applyBorder="1" applyAlignment="1">
      <alignment horizontal="right" vertical="center"/>
    </xf>
    <xf numFmtId="43" fontId="9" fillId="0" borderId="21" xfId="0" applyNumberFormat="1" applyFont="1" applyBorder="1" applyAlignment="1">
      <alignment vertical="center"/>
    </xf>
    <xf numFmtId="43" fontId="33" fillId="0" borderId="20" xfId="0" applyNumberFormat="1" applyFont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43" fontId="33" fillId="0" borderId="21" xfId="0" applyNumberFormat="1" applyFont="1" applyBorder="1" applyAlignment="1">
      <alignment vertical="center"/>
    </xf>
    <xf numFmtId="43" fontId="14" fillId="0" borderId="20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42" fontId="35" fillId="0" borderId="20" xfId="0" applyNumberFormat="1" applyFont="1" applyBorder="1" applyAlignment="1">
      <alignment horizontal="right" vertical="center" wrapText="1"/>
    </xf>
    <xf numFmtId="0" fontId="34" fillId="0" borderId="21" xfId="0" applyFont="1" applyBorder="1" applyAlignment="1">
      <alignment vertical="center"/>
    </xf>
    <xf numFmtId="42" fontId="36" fillId="0" borderId="22" xfId="0" applyNumberFormat="1" applyFont="1" applyBorder="1" applyAlignment="1">
      <alignment horizontal="right" vertical="center" wrapText="1"/>
    </xf>
    <xf numFmtId="44" fontId="36" fillId="0" borderId="23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44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/>
    </xf>
    <xf numFmtId="44" fontId="9" fillId="0" borderId="27" xfId="0" applyNumberFormat="1" applyFont="1" applyBorder="1" applyAlignment="1">
      <alignment vertical="center"/>
    </xf>
    <xf numFmtId="43" fontId="9" fillId="0" borderId="27" xfId="0" applyNumberFormat="1" applyFont="1" applyBorder="1" applyAlignment="1">
      <alignment vertical="center"/>
    </xf>
    <xf numFmtId="43" fontId="9" fillId="0" borderId="27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 wrapText="1"/>
    </xf>
    <xf numFmtId="43" fontId="33" fillId="0" borderId="27" xfId="0" applyNumberFormat="1" applyFont="1" applyBorder="1" applyAlignment="1">
      <alignment vertical="center"/>
    </xf>
    <xf numFmtId="43" fontId="32" fillId="0" borderId="26" xfId="0" applyNumberFormat="1" applyFont="1" applyBorder="1" applyAlignment="1">
      <alignment vertical="center"/>
    </xf>
    <xf numFmtId="43" fontId="32" fillId="0" borderId="27" xfId="0" applyNumberFormat="1" applyFont="1" applyBorder="1" applyAlignment="1">
      <alignment vertical="center"/>
    </xf>
    <xf numFmtId="0" fontId="34" fillId="0" borderId="26" xfId="0" applyFont="1" applyBorder="1" applyAlignment="1">
      <alignment horizontal="left" vertical="center" wrapText="1"/>
    </xf>
    <xf numFmtId="42" fontId="35" fillId="0" borderId="27" xfId="0" applyNumberFormat="1" applyFont="1" applyBorder="1" applyAlignment="1">
      <alignment horizontal="right" vertical="center" wrapText="1"/>
    </xf>
    <xf numFmtId="0" fontId="34" fillId="0" borderId="28" xfId="0" applyFont="1" applyBorder="1" applyAlignment="1">
      <alignment horizontal="left" vertical="center" wrapText="1"/>
    </xf>
    <xf numFmtId="44" fontId="36" fillId="0" borderId="29" xfId="0" applyNumberFormat="1" applyFont="1" applyBorder="1" applyAlignment="1">
      <alignment horizontal="left" vertical="center"/>
    </xf>
    <xf numFmtId="44" fontId="9" fillId="0" borderId="30" xfId="0" applyNumberFormat="1" applyFont="1" applyBorder="1" applyAlignment="1">
      <alignment vertical="center"/>
    </xf>
    <xf numFmtId="44" fontId="9" fillId="0" borderId="24" xfId="0" applyNumberFormat="1" applyFont="1" applyBorder="1" applyAlignment="1">
      <alignment vertical="center"/>
    </xf>
    <xf numFmtId="44" fontId="9" fillId="0" borderId="31" xfId="0" applyNumberFormat="1" applyFont="1" applyBorder="1" applyAlignment="1">
      <alignment vertical="center"/>
    </xf>
    <xf numFmtId="44" fontId="9" fillId="0" borderId="26" xfId="0" applyNumberFormat="1" applyFont="1" applyBorder="1" applyAlignment="1">
      <alignment vertical="center"/>
    </xf>
    <xf numFmtId="43" fontId="9" fillId="0" borderId="31" xfId="0" applyNumberFormat="1" applyFont="1" applyBorder="1" applyAlignment="1">
      <alignment vertical="center"/>
    </xf>
    <xf numFmtId="43" fontId="9" fillId="0" borderId="26" xfId="0" applyNumberFormat="1" applyFont="1" applyBorder="1" applyAlignment="1">
      <alignment vertical="center"/>
    </xf>
    <xf numFmtId="43" fontId="9" fillId="0" borderId="31" xfId="0" applyNumberFormat="1" applyFont="1" applyBorder="1" applyAlignment="1">
      <alignment horizontal="right" vertical="center"/>
    </xf>
    <xf numFmtId="43" fontId="9" fillId="0" borderId="26" xfId="0" applyNumberFormat="1" applyFont="1" applyBorder="1" applyAlignment="1">
      <alignment horizontal="right" vertical="center"/>
    </xf>
    <xf numFmtId="43" fontId="33" fillId="0" borderId="31" xfId="0" applyNumberFormat="1" applyFont="1" applyBorder="1" applyAlignment="1">
      <alignment vertical="center"/>
    </xf>
    <xf numFmtId="43" fontId="33" fillId="0" borderId="26" xfId="0" applyNumberFormat="1" applyFont="1" applyBorder="1" applyAlignment="1">
      <alignment vertical="center"/>
    </xf>
    <xf numFmtId="43" fontId="32" fillId="0" borderId="31" xfId="0" applyNumberFormat="1" applyFont="1" applyBorder="1" applyAlignment="1">
      <alignment vertical="center"/>
    </xf>
    <xf numFmtId="42" fontId="35" fillId="0" borderId="31" xfId="0" applyNumberFormat="1" applyFont="1" applyBorder="1" applyAlignment="1">
      <alignment horizontal="right" vertical="center" wrapText="1"/>
    </xf>
    <xf numFmtId="42" fontId="35" fillId="0" borderId="26" xfId="0" applyNumberFormat="1" applyFont="1" applyBorder="1" applyAlignment="1">
      <alignment horizontal="right" vertical="center" wrapText="1"/>
    </xf>
    <xf numFmtId="44" fontId="36" fillId="0" borderId="32" xfId="0" applyNumberFormat="1" applyFont="1" applyBorder="1" applyAlignment="1">
      <alignment horizontal="left" vertical="center"/>
    </xf>
    <xf numFmtId="44" fontId="36" fillId="0" borderId="28" xfId="0" applyNumberFormat="1" applyFont="1" applyBorder="1" applyAlignment="1">
      <alignment horizontal="left" vertical="center"/>
    </xf>
    <xf numFmtId="44" fontId="9" fillId="0" borderId="33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44" fontId="9" fillId="0" borderId="18" xfId="0" applyNumberFormat="1" applyFont="1" applyBorder="1" applyAlignment="1">
      <alignment vertical="center"/>
    </xf>
    <xf numFmtId="44" fontId="9" fillId="0" borderId="34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9" fillId="0" borderId="3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3" fontId="9" fillId="0" borderId="34" xfId="0" applyNumberFormat="1" applyFont="1" applyBorder="1" applyAlignment="1">
      <alignment horizontal="right" vertical="center"/>
    </xf>
    <xf numFmtId="43" fontId="9" fillId="0" borderId="20" xfId="0" applyNumberFormat="1" applyFont="1" applyBorder="1" applyAlignment="1">
      <alignment horizontal="right" vertical="center"/>
    </xf>
    <xf numFmtId="43" fontId="9" fillId="0" borderId="34" xfId="0" applyNumberFormat="1" applyFont="1" applyBorder="1" applyAlignment="1">
      <alignment vertical="center"/>
    </xf>
    <xf numFmtId="43" fontId="9" fillId="0" borderId="20" xfId="0" applyNumberFormat="1" applyFont="1" applyBorder="1" applyAlignment="1">
      <alignment vertical="center"/>
    </xf>
    <xf numFmtId="43" fontId="14" fillId="0" borderId="34" xfId="0" applyNumberFormat="1" applyFont="1" applyBorder="1" applyAlignment="1">
      <alignment vertical="center"/>
    </xf>
    <xf numFmtId="0" fontId="14" fillId="0" borderId="20" xfId="0" applyFont="1" applyBorder="1" applyAlignment="1">
      <alignment horizontal="left" vertical="center" wrapText="1"/>
    </xf>
    <xf numFmtId="43" fontId="33" fillId="0" borderId="34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/>
    </xf>
    <xf numFmtId="44" fontId="36" fillId="0" borderId="35" xfId="0" applyNumberFormat="1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 wrapText="1"/>
    </xf>
    <xf numFmtId="44" fontId="36" fillId="0" borderId="22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8" borderId="36" xfId="83" applyFont="1" applyBorder="1" applyAlignment="1">
      <alignment/>
      <protection/>
    </xf>
    <xf numFmtId="0" fontId="10" fillId="8" borderId="37" xfId="83" applyFont="1" applyBorder="1" applyAlignment="1">
      <alignment/>
      <protection/>
    </xf>
    <xf numFmtId="0" fontId="10" fillId="8" borderId="38" xfId="83" applyFont="1" applyBorder="1" applyAlignment="1">
      <alignment/>
      <protection/>
    </xf>
    <xf numFmtId="0" fontId="9" fillId="0" borderId="0" xfId="0" applyFont="1" applyAlignment="1">
      <alignment/>
    </xf>
    <xf numFmtId="0" fontId="37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7" borderId="36" xfId="69" applyFont="1" applyBorder="1" applyAlignment="1">
      <alignment vertical="center"/>
      <protection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77" applyFont="1" applyFill="1">
      <alignment horizontal="justify" vertical="top" wrapText="1"/>
      <protection/>
    </xf>
    <xf numFmtId="0" fontId="9" fillId="0" borderId="0" xfId="0" applyFont="1" applyBorder="1" applyAlignment="1">
      <alignment/>
    </xf>
    <xf numFmtId="43" fontId="9" fillId="0" borderId="0" xfId="0" applyNumberFormat="1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FF99CC"/>
      <rgbColor rgb="00CC99FF"/>
      <rgbColor rgb="004C7C38"/>
      <rgbColor rgb="00DCDDE3"/>
      <rgbColor rgb="0033CCCC"/>
      <rgbColor rgb="00F6F7EC"/>
      <rgbColor rgb="00FFCC00"/>
      <rgbColor rgb="00E7EDD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workbookViewId="0" topLeftCell="A1">
      <selection activeCell="A1" sqref="A1:C1"/>
    </sheetView>
  </sheetViews>
  <sheetFormatPr defaultColWidth="8.8515625" defaultRowHeight="12.75"/>
  <cols>
    <col min="1" max="1" width="51.00390625" style="89" customWidth="1"/>
    <col min="2" max="2" width="14.8515625" style="89" customWidth="1"/>
    <col min="3" max="3" width="8.421875" style="89" customWidth="1"/>
    <col min="4" max="4" width="3.421875" style="89" customWidth="1"/>
    <col min="5" max="16384" width="8.8515625" style="89" customWidth="1"/>
  </cols>
  <sheetData>
    <row r="1" spans="1:3" ht="39" customHeight="1">
      <c r="A1" s="90" t="s">
        <v>4</v>
      </c>
      <c r="B1" s="90"/>
      <c r="C1" s="90"/>
    </row>
    <row r="2" spans="1:4" ht="8.25" customHeight="1">
      <c r="A2" s="91"/>
      <c r="B2" s="92"/>
      <c r="C2" s="91"/>
      <c r="D2" s="91"/>
    </row>
    <row r="3" spans="1:4" ht="12.75">
      <c r="A3" s="1" t="s">
        <v>6</v>
      </c>
      <c r="B3" s="2">
        <v>72644.12</v>
      </c>
      <c r="C3" s="91"/>
      <c r="D3" s="91"/>
    </row>
    <row r="4" spans="1:4" ht="12.75">
      <c r="A4" s="1" t="s">
        <v>2</v>
      </c>
      <c r="B4" s="3">
        <v>44</v>
      </c>
      <c r="C4" s="91"/>
      <c r="D4" s="91"/>
    </row>
    <row r="5" spans="1:4" ht="12.75">
      <c r="A5" s="1" t="s">
        <v>3</v>
      </c>
      <c r="B5" s="3">
        <v>1440.66</v>
      </c>
      <c r="C5" s="91"/>
      <c r="D5" s="91"/>
    </row>
    <row r="6" spans="1:4" ht="12.75">
      <c r="A6" s="1" t="s">
        <v>0</v>
      </c>
      <c r="B6" s="3">
        <v>45000</v>
      </c>
      <c r="C6" s="91"/>
      <c r="D6" s="91"/>
    </row>
    <row r="7" spans="1:4" ht="12.75">
      <c r="A7" s="1" t="s">
        <v>7</v>
      </c>
      <c r="B7" s="3">
        <v>31553.57</v>
      </c>
      <c r="C7" s="91"/>
      <c r="D7" s="91"/>
    </row>
    <row r="8" spans="1:4" ht="12.75">
      <c r="A8" s="1" t="s">
        <v>1</v>
      </c>
      <c r="B8" s="3">
        <v>4500</v>
      </c>
      <c r="C8" s="91"/>
      <c r="D8" s="91"/>
    </row>
    <row r="9" spans="1:4" ht="12.75">
      <c r="A9" s="1" t="s">
        <v>5</v>
      </c>
      <c r="B9" s="3">
        <v>144223.99</v>
      </c>
      <c r="C9" s="91"/>
      <c r="D9" s="91"/>
    </row>
    <row r="10" spans="1:4" ht="12.75">
      <c r="A10" s="1" t="s">
        <v>8</v>
      </c>
      <c r="B10" s="3">
        <v>7989.04</v>
      </c>
      <c r="C10" s="91"/>
      <c r="D10" s="91"/>
    </row>
    <row r="11" spans="1:4" ht="12.75">
      <c r="A11" s="91"/>
      <c r="B11" s="91"/>
      <c r="C11" s="91"/>
      <c r="D11" s="91"/>
    </row>
    <row r="12" spans="1:4" ht="12.75">
      <c r="A12" s="91"/>
      <c r="B12" s="91"/>
      <c r="C12" s="91"/>
      <c r="D12" s="91"/>
    </row>
  </sheetData>
  <mergeCells count="1">
    <mergeCell ref="A1:C1"/>
  </mergeCells>
  <printOptions/>
  <pageMargins left="0.75" right="0.75" top="1.75" bottom="1" header="0.75" footer="0.5"/>
  <pageSetup horizontalDpi="1200" verticalDpi="1200" orientation="portrait"/>
  <headerFooter alignWithMargins="0">
    <oddHeader>&amp;R&amp;"Myriad Web Pro,Bold"&amp;20B-06.03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7109375" style="89" customWidth="1"/>
    <col min="2" max="2" width="2.7109375" style="89" customWidth="1"/>
    <col min="3" max="3" width="28.7109375" style="89" customWidth="1"/>
    <col min="4" max="5" width="18.140625" style="89" customWidth="1"/>
    <col min="6" max="6" width="3.421875" style="89" customWidth="1"/>
    <col min="7" max="7" width="4.00390625" style="89" customWidth="1"/>
    <col min="8" max="11" width="20.7109375" style="89" customWidth="1"/>
    <col min="12" max="16384" width="8.8515625" style="89" customWidth="1"/>
  </cols>
  <sheetData>
    <row r="1" spans="2:8" s="76" customFormat="1" ht="18" customHeight="1">
      <c r="B1" s="73"/>
      <c r="C1" s="74"/>
      <c r="D1" s="74"/>
      <c r="E1" s="74"/>
      <c r="F1" s="74"/>
      <c r="G1" s="74"/>
      <c r="H1" s="75"/>
    </row>
    <row r="2" spans="2:8" s="76" customFormat="1" ht="10.5" customHeight="1">
      <c r="B2" s="77"/>
      <c r="C2" s="78"/>
      <c r="D2" s="78"/>
      <c r="E2" s="78"/>
      <c r="F2" s="79"/>
      <c r="G2" s="80"/>
      <c r="H2" s="75"/>
    </row>
    <row r="3" spans="2:7" s="83" customFormat="1" ht="19.5" customHeight="1">
      <c r="B3" s="36"/>
      <c r="C3" s="22" t="s">
        <v>9</v>
      </c>
      <c r="D3" s="22"/>
      <c r="E3" s="37">
        <f>Problem!B9</f>
        <v>144223.99</v>
      </c>
      <c r="F3" s="23"/>
      <c r="G3" s="82"/>
    </row>
    <row r="4" spans="2:7" s="83" customFormat="1" ht="10.5" customHeight="1">
      <c r="B4" s="38"/>
      <c r="C4" s="24"/>
      <c r="D4" s="24"/>
      <c r="E4" s="39"/>
      <c r="F4" s="25"/>
      <c r="G4" s="82"/>
    </row>
    <row r="5" spans="2:7" s="83" customFormat="1" ht="19.5" customHeight="1">
      <c r="B5" s="38"/>
      <c r="C5" s="24"/>
      <c r="D5" s="24"/>
      <c r="E5" s="39"/>
      <c r="F5" s="25"/>
      <c r="G5" s="82"/>
    </row>
    <row r="6" spans="2:7" s="83" customFormat="1" ht="19.5" customHeight="1">
      <c r="B6" s="40"/>
      <c r="C6" s="24" t="s">
        <v>14</v>
      </c>
      <c r="D6" s="24"/>
      <c r="E6" s="41"/>
      <c r="F6" s="26"/>
      <c r="G6" s="82"/>
    </row>
    <row r="7" spans="2:7" s="83" customFormat="1" ht="19.5" customHeight="1">
      <c r="B7" s="42"/>
      <c r="C7" s="24"/>
      <c r="D7" s="24"/>
      <c r="E7" s="43">
        <v>0</v>
      </c>
      <c r="F7" s="27"/>
      <c r="G7" s="82"/>
    </row>
    <row r="8" spans="2:7" s="83" customFormat="1" ht="10.5" customHeight="1">
      <c r="B8" s="40"/>
      <c r="C8" s="24"/>
      <c r="D8" s="24"/>
      <c r="E8" s="41"/>
      <c r="F8" s="26"/>
      <c r="G8" s="82"/>
    </row>
    <row r="9" spans="2:7" s="83" customFormat="1" ht="19.5" customHeight="1">
      <c r="B9" s="40"/>
      <c r="C9" s="24"/>
      <c r="D9" s="24"/>
      <c r="E9" s="41"/>
      <c r="F9" s="26"/>
      <c r="G9" s="82"/>
    </row>
    <row r="10" spans="2:7" s="83" customFormat="1" ht="19.5" customHeight="1">
      <c r="B10" s="44"/>
      <c r="C10" s="28" t="s">
        <v>15</v>
      </c>
      <c r="D10" s="28"/>
      <c r="E10" s="45"/>
      <c r="F10" s="29"/>
      <c r="G10" s="82"/>
    </row>
    <row r="11" spans="2:7" s="83" customFormat="1" ht="19.5" customHeight="1">
      <c r="B11" s="44"/>
      <c r="C11" s="28"/>
      <c r="D11" s="28"/>
      <c r="E11" s="45">
        <v>0</v>
      </c>
      <c r="F11" s="29"/>
      <c r="G11" s="82"/>
    </row>
    <row r="12" spans="2:7" s="83" customFormat="1" ht="10.5" customHeight="1">
      <c r="B12" s="46"/>
      <c r="C12" s="24"/>
      <c r="D12" s="30"/>
      <c r="E12" s="30"/>
      <c r="F12" s="31"/>
      <c r="G12" s="82"/>
    </row>
    <row r="13" spans="2:7" s="83" customFormat="1" ht="19.5" customHeight="1">
      <c r="B13" s="47"/>
      <c r="C13" s="32"/>
      <c r="D13" s="32"/>
      <c r="E13" s="48"/>
      <c r="F13" s="33"/>
      <c r="G13" s="82"/>
    </row>
    <row r="14" spans="2:7" s="83" customFormat="1" ht="19.5" customHeight="1">
      <c r="B14" s="49"/>
      <c r="C14" s="34" t="s">
        <v>10</v>
      </c>
      <c r="D14" s="34"/>
      <c r="E14" s="50">
        <v>0</v>
      </c>
      <c r="F14" s="35"/>
      <c r="G14" s="82"/>
    </row>
    <row r="15" spans="2:10" s="83" customFormat="1" ht="19.5" customHeight="1">
      <c r="B15" s="84"/>
      <c r="C15" s="84"/>
      <c r="D15" s="84"/>
      <c r="E15" s="84"/>
      <c r="F15" s="84"/>
      <c r="G15" s="85"/>
      <c r="H15" s="85"/>
      <c r="I15" s="85"/>
      <c r="J15" s="85"/>
    </row>
    <row r="16" spans="2:10" s="83" customFormat="1" ht="10.5" customHeight="1">
      <c r="B16" s="86"/>
      <c r="C16" s="87"/>
      <c r="D16" s="87"/>
      <c r="E16" s="87"/>
      <c r="F16" s="88"/>
      <c r="G16" s="85"/>
      <c r="H16" s="85"/>
      <c r="I16" s="85"/>
      <c r="J16" s="85"/>
    </row>
    <row r="17" spans="2:6" s="83" customFormat="1" ht="19.5" customHeight="1">
      <c r="B17" s="51"/>
      <c r="C17" s="52" t="s">
        <v>11</v>
      </c>
      <c r="D17" s="4"/>
      <c r="E17" s="53">
        <f>Problem!B3</f>
        <v>72644.12</v>
      </c>
      <c r="F17" s="5"/>
    </row>
    <row r="18" spans="2:6" s="83" customFormat="1" ht="10.5" customHeight="1">
      <c r="B18" s="54"/>
      <c r="C18" s="55"/>
      <c r="D18" s="6"/>
      <c r="E18" s="8"/>
      <c r="F18" s="7"/>
    </row>
    <row r="19" spans="2:6" s="83" customFormat="1" ht="19.5" customHeight="1">
      <c r="B19" s="54"/>
      <c r="C19" s="55"/>
      <c r="D19" s="6"/>
      <c r="E19" s="8"/>
      <c r="F19" s="7"/>
    </row>
    <row r="20" spans="2:6" s="83" customFormat="1" ht="19.5" customHeight="1">
      <c r="B20" s="56"/>
      <c r="C20" s="55" t="s">
        <v>13</v>
      </c>
      <c r="D20" s="8"/>
      <c r="E20" s="57"/>
      <c r="F20" s="9"/>
    </row>
    <row r="21" spans="2:6" s="83" customFormat="1" ht="19.5" customHeight="1">
      <c r="B21" s="56"/>
      <c r="C21" s="55"/>
      <c r="D21" s="8">
        <v>0</v>
      </c>
      <c r="E21" s="57"/>
      <c r="F21" s="9"/>
    </row>
    <row r="22" spans="2:6" s="83" customFormat="1" ht="19.5" customHeight="1">
      <c r="B22" s="58"/>
      <c r="C22" s="55"/>
      <c r="D22" s="10">
        <v>0</v>
      </c>
      <c r="E22" s="59">
        <f>SUM(D20:D22)</f>
        <v>0</v>
      </c>
      <c r="F22" s="11"/>
    </row>
    <row r="23" spans="2:6" s="83" customFormat="1" ht="10.5" customHeight="1">
      <c r="B23" s="60"/>
      <c r="C23" s="55"/>
      <c r="D23" s="10"/>
      <c r="E23" s="61"/>
      <c r="F23" s="12"/>
    </row>
    <row r="24" spans="2:6" s="83" customFormat="1" ht="19.5" customHeight="1">
      <c r="B24" s="62"/>
      <c r="C24" s="63"/>
      <c r="D24" s="13"/>
      <c r="E24" s="16"/>
      <c r="F24" s="14"/>
    </row>
    <row r="25" spans="2:6" s="83" customFormat="1" ht="19.5" customHeight="1">
      <c r="B25" s="64"/>
      <c r="C25" s="63" t="s">
        <v>12</v>
      </c>
      <c r="D25" s="13"/>
      <c r="E25" s="13"/>
      <c r="F25" s="15"/>
    </row>
    <row r="26" spans="2:6" s="83" customFormat="1" ht="19.5" customHeight="1">
      <c r="B26" s="65"/>
      <c r="C26" s="63"/>
      <c r="D26" s="16">
        <v>0</v>
      </c>
      <c r="E26" s="66"/>
      <c r="F26" s="17"/>
    </row>
    <row r="27" spans="2:6" s="83" customFormat="1" ht="19.5" customHeight="1">
      <c r="B27" s="64"/>
      <c r="C27" s="63"/>
      <c r="D27" s="13">
        <v>0</v>
      </c>
      <c r="E27" s="13">
        <f>SUM(D26:D27)*-1</f>
        <v>0</v>
      </c>
      <c r="F27" s="15"/>
    </row>
    <row r="28" spans="2:6" s="83" customFormat="1" ht="10.5" customHeight="1">
      <c r="B28" s="64"/>
      <c r="C28" s="63"/>
      <c r="D28" s="13"/>
      <c r="E28" s="13"/>
      <c r="F28" s="15"/>
    </row>
    <row r="29" spans="2:6" s="83" customFormat="1" ht="19.5" customHeight="1">
      <c r="B29" s="67"/>
      <c r="C29" s="68"/>
      <c r="D29" s="18"/>
      <c r="E29" s="69"/>
      <c r="F29" s="19"/>
    </row>
    <row r="30" spans="2:6" s="83" customFormat="1" ht="19.5" customHeight="1">
      <c r="B30" s="70"/>
      <c r="C30" s="71" t="s">
        <v>10</v>
      </c>
      <c r="D30" s="20"/>
      <c r="E30" s="72">
        <v>0</v>
      </c>
      <c r="F30" s="21"/>
    </row>
    <row r="31" spans="2:6" s="83" customFormat="1" ht="19.5" customHeight="1">
      <c r="B31" s="81"/>
      <c r="C31" s="81"/>
      <c r="D31" s="81"/>
      <c r="E31" s="81"/>
      <c r="F31" s="81"/>
    </row>
    <row r="32" ht="19.5" customHeight="1"/>
  </sheetData>
  <mergeCells count="2">
    <mergeCell ref="B1:G1"/>
    <mergeCell ref="B16:F16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Pro,Bold"&amp;20B-06.03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2013-01-24T20:53:14Z</cp:lastPrinted>
  <dcterms:created xsi:type="dcterms:W3CDTF">2007-01-29T16:43:50Z</dcterms:created>
  <dcterms:modified xsi:type="dcterms:W3CDTF">2013-03-14T19:50:51Z</dcterms:modified>
  <cp:category/>
  <cp:version/>
  <cp:contentType/>
  <cp:contentStatus/>
</cp:coreProperties>
</file>