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larrywalther/Documents/Excel/Chapter7/xlsx/"/>
    </mc:Choice>
  </mc:AlternateContent>
  <xr:revisionPtr revIDLastSave="0" documentId="13_ncr:1_{D2E286A1-4A77-434D-99F6-FEFC6187EABF}" xr6:coauthVersionLast="36" xr6:coauthVersionMax="36" xr10:uidLastSave="{00000000-0000-0000-0000-000000000000}"/>
  <bookViews>
    <workbookView xWindow="3460" yWindow="1620" windowWidth="13860" windowHeight="11220" xr2:uid="{00000000-000D-0000-FFFF-FFFF00000000}"/>
  </bookViews>
  <sheets>
    <sheet name="Problem" sheetId="1" r:id="rId1"/>
    <sheet name="Worksheet(a)" sheetId="34" r:id="rId2"/>
    <sheet name="Worksheet(b)" sheetId="35" r:id="rId3"/>
  </sheets>
  <definedNames>
    <definedName name="accounts" localSheetId="1">'Worksheet(a)'!#REF!</definedName>
    <definedName name="date" localSheetId="1">'Worksheet(a)'!#REF!</definedName>
    <definedName name="description" localSheetId="1">'Worksheet(a)'!#REF!</definedName>
  </definedNames>
  <calcPr calcId="181029"/>
</workbook>
</file>

<file path=xl/calcChain.xml><?xml version="1.0" encoding="utf-8"?>
<calcChain xmlns="http://schemas.openxmlformats.org/spreadsheetml/2006/main">
  <c r="H30" i="34" l="1"/>
  <c r="H31" i="34"/>
  <c r="H32" i="34"/>
  <c r="H33" i="34"/>
  <c r="H34"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I-07.04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100-000001000000}">
      <text>
        <r>
          <rPr>
            <b/>
            <sz val="20"/>
            <color rgb="FF000000"/>
            <rFont val="Myriad Web Pro"/>
          </rPr>
          <t>I-07.04(a)</t>
        </r>
      </text>
    </comment>
    <comment ref="H2" authorId="0" shapeId="0" xr:uid="{00000000-0006-0000-0100-000002000000}">
      <text>
        <r>
          <rPr>
            <b/>
            <sz val="13"/>
            <color indexed="81"/>
            <rFont val="Myriad Pro"/>
          </rPr>
          <t>You should become familiar with the sort routine.  In this case, highlight the entire table of data, select Sort from the Data ribbon, check the box "My data has headers," and then sort by "Date of Sale."  In older versions of Excel, you will need to select "options" and identify column D as date related information in the pick list (Jan, Feb, etc.))." 
Your instructor may wish to demonstrate the solution manual, which added an "age" calculation in column E (by subtracting the date of sale from December 31).
This problem is tedious by hand and easy using your expanding spreadsheet skills.  Taking time to learn spreadsheet skills can pay back in large amounts of time saved!</t>
        </r>
        <r>
          <rPr>
            <sz val="16"/>
            <color indexed="81"/>
            <rFont val="Arial Narrow"/>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B1" authorId="0" shapeId="0" xr:uid="{00000000-0006-0000-0200-000001000000}">
      <text>
        <r>
          <rPr>
            <b/>
            <sz val="20"/>
            <color rgb="FF000000"/>
            <rFont val="Myriad Web Pro"/>
          </rPr>
          <t>I-07.04(b-d)</t>
        </r>
        <r>
          <rPr>
            <sz val="8"/>
            <color rgb="FF000000"/>
            <rFont val="Tahoma"/>
            <family val="2"/>
          </rPr>
          <t xml:space="preserve">
</t>
        </r>
      </text>
    </comment>
  </commentList>
</comments>
</file>

<file path=xl/sharedStrings.xml><?xml version="1.0" encoding="utf-8"?>
<sst xmlns="http://schemas.openxmlformats.org/spreadsheetml/2006/main" count="73" uniqueCount="46">
  <si>
    <t>GENERAL JOURNAL </t>
    <phoneticPr fontId="2" type="noConversion"/>
  </si>
  <si>
    <t>Date</t>
  </si>
  <si>
    <t>Accounts</t>
  </si>
  <si>
    <t>Debit</t>
  </si>
  <si>
    <t>Credit</t>
  </si>
  <si>
    <t>(a)</t>
  </si>
  <si>
    <t>(b)</t>
  </si>
  <si>
    <t>(c)</t>
  </si>
  <si>
    <t>(d)</t>
  </si>
  <si>
    <t xml:space="preserve">Walt's manufactures and sells customized work clothes and uniforms.  Following is a list of accounts receivable as of December 31, 2019.  </t>
    <phoneticPr fontId="2" type="noConversion"/>
  </si>
  <si>
    <t>Sort the receivables list by age category and determine the estimated balance of uncollectible accounts.  Walt's believes the following rates of noncollection will occur: 1% of receivables up to 30 days, 3% for 31 to 90 days, 10% for 91 to 180 days, and 40% of accounts over 180 days.</t>
  </si>
  <si>
    <t>How is it possible that the allowance account could contain a debit balance, as in part (c)?</t>
  </si>
  <si>
    <t>If the balance of Allowance for Uncollectible Accounts contained $15,000 (credit), what adjusting entry is needed to reflect the analysis from part (a)?</t>
    <phoneticPr fontId="2" type="noConversion"/>
  </si>
  <si>
    <t>If the balance of Allowance for Uncollectible Accounts contained $15,000 (debit), what adjusting entry is needed to reflect the analysis from part (a)?</t>
    <phoneticPr fontId="2" type="noConversion"/>
  </si>
  <si>
    <t>Customer</t>
  </si>
  <si>
    <t>Date of Sale</t>
  </si>
  <si>
    <t>Amount</t>
  </si>
  <si>
    <t>Air There Freight</t>
  </si>
  <si>
    <t>Aurora</t>
  </si>
  <si>
    <t>Batesville</t>
  </si>
  <si>
    <t>CarMan</t>
  </si>
  <si>
    <t>Delorres River Guides</t>
  </si>
  <si>
    <t>Elonzo's Restaurant</t>
  </si>
  <si>
    <t>Clinic Quick</t>
  </si>
  <si>
    <t>Hospital Supply</t>
  </si>
  <si>
    <t>Inidigo</t>
  </si>
  <si>
    <t>Meridan Oil</t>
  </si>
  <si>
    <t>Novellus</t>
  </si>
  <si>
    <t>Norman's</t>
  </si>
  <si>
    <t>Robert Ricketts</t>
  </si>
  <si>
    <t>Sanchez Systems</t>
  </si>
  <si>
    <t>Stop Shop</t>
  </si>
  <si>
    <t>Museum of Art</t>
  </si>
  <si>
    <t>Security by the Hour</t>
  </si>
  <si>
    <t>Target Time</t>
  </si>
  <si>
    <t>Uvlade Ranch</t>
  </si>
  <si>
    <t>Zebra Sports</t>
  </si>
  <si>
    <t xml:space="preserve">Xhi </t>
  </si>
  <si>
    <t>AGE</t>
  </si>
  <si>
    <t>0 to 30 days</t>
  </si>
  <si>
    <t>ESTIMATED AMOUNT UNCOLLECTIBLE</t>
  </si>
  <si>
    <t>31 to 90 days</t>
  </si>
  <si>
    <t>91 to 180 days</t>
  </si>
  <si>
    <t>Over 180 days</t>
  </si>
  <si>
    <t>BALANCE</t>
  </si>
  <si>
    <t>ESTIMATED % UNCOLLECTIBLE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</si>
</sst>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164" formatCode="[$-409]mmmm\ d\,\ yyyy;@"/>
    <numFmt numFmtId="165" formatCode="[$-409]dd\-mmm\-yy;@"/>
  </numFmts>
  <fonts count="42">
    <font>
      <sz val="10"/>
      <name val="Arial"/>
    </font>
    <font>
      <sz val="10"/>
      <name val="Arial"/>
      <family val="2"/>
    </font>
    <font>
      <sz val="8"/>
      <name val="Arial"/>
      <family val="2"/>
    </font>
    <font>
      <sz val="12"/>
      <color indexed="12"/>
      <name val="Arial"/>
      <family val="2"/>
    </font>
    <font>
      <sz val="16"/>
      <color indexed="81"/>
      <name val="Arial Narrow"/>
      <family val="2"/>
    </font>
    <font>
      <sz val="11"/>
      <color indexed="8"/>
      <name val="Calibri"/>
      <family val="2"/>
    </font>
    <font>
      <sz val="11"/>
      <color indexed="9"/>
      <name val="Calibri"/>
      <family val="2"/>
    </font>
    <font>
      <sz val="11"/>
      <color indexed="20"/>
      <name val="Calibri"/>
      <family val="2"/>
    </font>
    <font>
      <sz val="10"/>
      <name val="Myriad Web Pro"/>
    </font>
    <font>
      <sz val="10"/>
      <name val="Myriad Web Pro"/>
    </font>
    <font>
      <b/>
      <sz val="10"/>
      <color indexed="9"/>
      <name val="Myriad Web Pro"/>
    </font>
    <font>
      <b/>
      <sz val="11"/>
      <color indexed="52"/>
      <name val="Calibri"/>
      <family val="2"/>
    </font>
    <font>
      <b/>
      <sz val="11"/>
      <color indexed="9"/>
      <name val="Calibri"/>
      <family val="2"/>
    </font>
    <font>
      <i/>
      <sz val="11"/>
      <color indexed="23"/>
      <name val="Calibri"/>
      <family val="2"/>
    </font>
    <font>
      <sz val="10"/>
      <color indexed="16"/>
      <name val="Myriad Web Pro"/>
    </font>
    <font>
      <sz val="10"/>
      <name val="Myriad Pro"/>
    </font>
    <font>
      <i/>
      <sz val="10"/>
      <name val="Myriad Web Pro"/>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Myriad Pro"/>
    </font>
    <font>
      <sz val="11"/>
      <color indexed="52"/>
      <name val="Calibri"/>
      <family val="2"/>
    </font>
    <font>
      <sz val="11"/>
      <color indexed="60"/>
      <name val="Calibri"/>
      <family val="2"/>
    </font>
    <font>
      <b/>
      <sz val="11"/>
      <color indexed="63"/>
      <name val="Calibri"/>
      <family val="2"/>
    </font>
    <font>
      <sz val="12"/>
      <color indexed="16"/>
      <name val="Myriad Pro"/>
    </font>
    <font>
      <b/>
      <sz val="18"/>
      <color indexed="56"/>
      <name val="Cambria"/>
      <family val="2"/>
    </font>
    <font>
      <b/>
      <sz val="11"/>
      <color indexed="8"/>
      <name val="Calibri"/>
      <family val="2"/>
    </font>
    <font>
      <sz val="11"/>
      <color indexed="10"/>
      <name val="Calibri"/>
      <family val="2"/>
    </font>
    <font>
      <b/>
      <sz val="13"/>
      <color indexed="81"/>
      <name val="Myriad Pro"/>
    </font>
    <font>
      <sz val="10"/>
      <name val="Calibri"/>
      <family val="2"/>
      <scheme val="minor"/>
    </font>
    <font>
      <sz val="10"/>
      <color indexed="9"/>
      <name val="Calibri"/>
      <family val="2"/>
      <scheme val="minor"/>
    </font>
    <font>
      <b/>
      <sz val="20"/>
      <color rgb="FF000000"/>
      <name val="Myriad Web Pro"/>
    </font>
    <font>
      <u val="singleAccounting"/>
      <sz val="10"/>
      <name val="Calibri"/>
      <family val="2"/>
      <scheme val="minor"/>
    </font>
    <font>
      <u val="doubleAccounting"/>
      <sz val="10"/>
      <name val="Calibri"/>
      <family val="2"/>
      <scheme val="minor"/>
    </font>
    <font>
      <sz val="10"/>
      <color indexed="12"/>
      <name val="Calibri"/>
      <family val="2"/>
      <scheme val="minor"/>
    </font>
    <font>
      <b/>
      <sz val="10"/>
      <color indexed="9"/>
      <name val="Calibri"/>
      <family val="2"/>
      <scheme val="minor"/>
    </font>
    <font>
      <sz val="10"/>
      <color indexed="16"/>
      <name val="Calibri"/>
      <family val="2"/>
      <scheme val="minor"/>
    </font>
    <font>
      <i/>
      <sz val="10"/>
      <name val="Calibri"/>
      <family val="2"/>
      <scheme val="minor"/>
    </font>
    <font>
      <b/>
      <sz val="10"/>
      <color indexed="12"/>
      <name val="Calibri"/>
      <family val="2"/>
      <scheme val="minor"/>
    </font>
    <font>
      <sz val="8"/>
      <color rgb="FF000000"/>
      <name val="Tahoma"/>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4"/>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s>
  <cellStyleXfs count="6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0" applyNumberFormat="0" applyBorder="0" applyAlignment="0"/>
    <xf numFmtId="0" fontId="9" fillId="21" borderId="0"/>
    <xf numFmtId="0" fontId="10" fillId="21" borderId="0">
      <alignment horizontal="center" vertical="center"/>
    </xf>
    <xf numFmtId="0" fontId="11" fillId="22" borderId="1" applyNumberFormat="0" applyAlignment="0" applyProtection="0"/>
    <xf numFmtId="0" fontId="12" fillId="23" borderId="2" applyNumberFormat="0" applyAlignment="0" applyProtection="0"/>
    <xf numFmtId="0" fontId="13" fillId="0" borderId="0" applyNumberFormat="0" applyFill="0" applyBorder="0" applyAlignment="0" applyProtection="0"/>
    <xf numFmtId="3" fontId="9" fillId="24" borderId="3">
      <alignment horizontal="right" vertical="center" wrapText="1"/>
    </xf>
    <xf numFmtId="0" fontId="14" fillId="24" borderId="4">
      <alignment horizontal="left" vertical="center" wrapText="1"/>
    </xf>
    <xf numFmtId="0" fontId="14" fillId="24" borderId="0">
      <alignment horizontal="left" vertical="center" wrapText="1" indent="1"/>
    </xf>
    <xf numFmtId="3" fontId="15" fillId="24" borderId="5" applyNumberFormat="0" applyFont="0" applyAlignment="0">
      <alignment horizontal="center" vertical="center" wrapText="1"/>
    </xf>
    <xf numFmtId="16" fontId="9" fillId="24" borderId="0">
      <alignment horizontal="center" vertical="center" wrapText="1"/>
    </xf>
    <xf numFmtId="0" fontId="16" fillId="24" borderId="6">
      <alignment horizontal="justify" vertical="center" wrapText="1"/>
    </xf>
    <xf numFmtId="0" fontId="3" fillId="25" borderId="0" applyFont="0" applyAlignment="0">
      <alignment horizontal="center" vertical="center" wrapText="1"/>
    </xf>
    <xf numFmtId="0" fontId="10" fillId="25" borderId="5" applyAlignment="0">
      <alignment horizontal="center" vertical="center" wrapText="1"/>
    </xf>
    <xf numFmtId="0" fontId="17" fillId="4" borderId="0" applyNumberFormat="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165" fontId="22" fillId="26" borderId="10" applyNumberFormat="0" applyFont="0" applyFill="0" applyAlignment="0">
      <alignment horizontal="left" vertical="center" wrapText="1"/>
    </xf>
    <xf numFmtId="165" fontId="9" fillId="0" borderId="10" applyNumberFormat="0" applyFont="0" applyFill="0" applyAlignment="0">
      <alignment horizontal="center" vertical="center" wrapText="1"/>
    </xf>
    <xf numFmtId="165" fontId="9" fillId="27" borderId="11" applyNumberFormat="0" applyBorder="0" applyAlignment="0">
      <alignment horizontal="left" vertical="center" wrapText="1"/>
    </xf>
    <xf numFmtId="0" fontId="10" fillId="28" borderId="12" applyAlignment="0">
      <alignment vertical="center"/>
    </xf>
    <xf numFmtId="0" fontId="1" fillId="28" borderId="0">
      <alignment vertical="center"/>
    </xf>
    <xf numFmtId="165" fontId="9" fillId="26" borderId="13" applyNumberFormat="0" applyBorder="0" applyAlignment="0">
      <alignment horizontal="left" vertical="center" wrapText="1"/>
    </xf>
    <xf numFmtId="0" fontId="23" fillId="0" borderId="14" applyNumberFormat="0" applyFill="0" applyAlignment="0" applyProtection="0"/>
    <xf numFmtId="0" fontId="24" fillId="29" borderId="0" applyNumberFormat="0" applyBorder="0" applyAlignment="0" applyProtection="0"/>
    <xf numFmtId="0" fontId="1" fillId="30" borderId="15" applyNumberFormat="0" applyFont="0" applyAlignment="0" applyProtection="0"/>
    <xf numFmtId="0" fontId="25" fillId="22" borderId="16" applyNumberFormat="0" applyAlignment="0" applyProtection="0"/>
    <xf numFmtId="0" fontId="9" fillId="24" borderId="0" applyFill="0">
      <alignment horizontal="justify" vertical="top" wrapText="1"/>
    </xf>
    <xf numFmtId="0" fontId="26" fillId="0" borderId="0">
      <alignment horizontal="left" vertical="center" wrapText="1"/>
    </xf>
    <xf numFmtId="0" fontId="22" fillId="0" borderId="0">
      <alignment horizontal="left" vertical="center" wrapText="1"/>
    </xf>
    <xf numFmtId="0" fontId="27" fillId="0" borderId="0" applyNumberFormat="0" applyFill="0" applyBorder="0" applyAlignment="0" applyProtection="0"/>
    <xf numFmtId="0" fontId="28" fillId="0" borderId="17" applyNumberFormat="0" applyFill="0" applyAlignment="0" applyProtection="0"/>
    <xf numFmtId="0" fontId="9" fillId="31" borderId="0" applyNumberFormat="0" applyAlignment="0">
      <alignment vertical="center"/>
    </xf>
    <xf numFmtId="0" fontId="10" fillId="32" borderId="0" applyNumberFormat="0" applyAlignment="0"/>
    <xf numFmtId="0" fontId="29" fillId="0" borderId="0" applyNumberFormat="0" applyFill="0" applyBorder="0" applyAlignment="0" applyProtection="0"/>
  </cellStyleXfs>
  <cellXfs count="55">
    <xf numFmtId="0" fontId="0" fillId="0" borderId="0" xfId="0"/>
    <xf numFmtId="0" fontId="31" fillId="0" borderId="0" xfId="56" applyFont="1" applyFill="1">
      <alignment horizontal="justify" vertical="top" wrapText="1"/>
    </xf>
    <xf numFmtId="0" fontId="31" fillId="0" borderId="0" xfId="0" applyFont="1"/>
    <xf numFmtId="0" fontId="31" fillId="0" borderId="0" xfId="0" applyFont="1" applyAlignment="1">
      <alignment horizontal="left" vertical="center" wrapText="1"/>
    </xf>
    <xf numFmtId="0" fontId="32" fillId="28" borderId="0" xfId="0" applyFont="1" applyFill="1" applyBorder="1" applyAlignment="1">
      <alignment horizontal="center" vertical="center" wrapText="1"/>
    </xf>
    <xf numFmtId="0" fontId="31" fillId="0" borderId="0" xfId="0" applyFont="1" applyAlignment="1">
      <alignment vertical="center"/>
    </xf>
    <xf numFmtId="0" fontId="31" fillId="0" borderId="0" xfId="0" applyFont="1" applyAlignment="1">
      <alignment horizontal="left" vertical="top" wrapText="1"/>
    </xf>
    <xf numFmtId="0" fontId="31" fillId="26" borderId="0" xfId="0" applyFont="1" applyFill="1" applyAlignment="1">
      <alignment horizontal="left" vertical="top" wrapText="1"/>
    </xf>
    <xf numFmtId="164" fontId="31" fillId="26" borderId="0" xfId="0" applyNumberFormat="1" applyFont="1" applyFill="1" applyAlignment="1">
      <alignment horizontal="center" vertical="top" wrapText="1"/>
    </xf>
    <xf numFmtId="41" fontId="31" fillId="26" borderId="0" xfId="0" applyNumberFormat="1" applyFont="1" applyFill="1" applyAlignment="1">
      <alignment horizontal="left" vertical="top" wrapText="1"/>
    </xf>
    <xf numFmtId="0" fontId="31" fillId="27" borderId="0" xfId="0" applyFont="1" applyFill="1" applyAlignment="1">
      <alignment horizontal="left" vertical="top" wrapText="1"/>
    </xf>
    <xf numFmtId="164" fontId="31" fillId="27" borderId="0" xfId="0" applyNumberFormat="1" applyFont="1" applyFill="1" applyAlignment="1">
      <alignment horizontal="center" vertical="top" wrapText="1"/>
    </xf>
    <xf numFmtId="41" fontId="31" fillId="27" borderId="0" xfId="0" applyNumberFormat="1" applyFont="1" applyFill="1" applyAlignment="1">
      <alignment horizontal="left" vertical="top" wrapText="1"/>
    </xf>
    <xf numFmtId="0" fontId="31" fillId="0" borderId="0" xfId="56" applyFont="1" applyFill="1">
      <alignment horizontal="justify" vertical="top" wrapText="1"/>
    </xf>
    <xf numFmtId="0" fontId="31" fillId="0" borderId="0" xfId="0" applyFont="1" applyAlignment="1">
      <alignment horizontal="center" vertical="top" wrapText="1"/>
    </xf>
    <xf numFmtId="0" fontId="31" fillId="0" borderId="0" xfId="0" applyFont="1" applyFill="1" applyAlignment="1">
      <alignment horizontal="left" vertical="top" wrapText="1"/>
    </xf>
    <xf numFmtId="164" fontId="31" fillId="0" borderId="0" xfId="0" applyNumberFormat="1" applyFont="1" applyFill="1" applyAlignment="1">
      <alignment horizontal="center" vertical="top" wrapText="1"/>
    </xf>
    <xf numFmtId="0" fontId="31" fillId="0" borderId="0" xfId="0" applyNumberFormat="1" applyFont="1" applyFill="1" applyAlignment="1">
      <alignment horizontal="center" vertical="top" wrapText="1"/>
    </xf>
    <xf numFmtId="41" fontId="31" fillId="0" borderId="0" xfId="0" applyNumberFormat="1" applyFont="1" applyFill="1" applyAlignment="1">
      <alignment horizontal="left" vertical="top" wrapText="1"/>
    </xf>
    <xf numFmtId="0" fontId="31" fillId="26" borderId="0" xfId="0" applyNumberFormat="1" applyFont="1" applyFill="1" applyAlignment="1">
      <alignment horizontal="center" vertical="top" wrapText="1"/>
    </xf>
    <xf numFmtId="41" fontId="31" fillId="26" borderId="0" xfId="0" applyNumberFormat="1" applyFont="1" applyFill="1" applyBorder="1" applyAlignment="1">
      <alignment horizontal="left" vertical="top" wrapText="1"/>
    </xf>
    <xf numFmtId="49" fontId="31" fillId="0" borderId="18" xfId="0" applyNumberFormat="1" applyFont="1" applyBorder="1" applyAlignment="1">
      <alignment horizontal="center" vertical="center"/>
    </xf>
    <xf numFmtId="49" fontId="31" fillId="0" borderId="0" xfId="0" applyNumberFormat="1" applyFont="1" applyAlignment="1">
      <alignment horizontal="center" vertical="center"/>
    </xf>
    <xf numFmtId="0" fontId="31" fillId="0" borderId="18" xfId="0" applyFont="1" applyBorder="1" applyAlignment="1">
      <alignment horizontal="center" vertical="center" wrapText="1"/>
    </xf>
    <xf numFmtId="49" fontId="31" fillId="0" borderId="0" xfId="0" applyNumberFormat="1" applyFont="1" applyBorder="1" applyAlignment="1">
      <alignment horizontal="center" vertical="center"/>
    </xf>
    <xf numFmtId="0" fontId="31" fillId="0" borderId="0" xfId="0" applyFont="1" applyBorder="1" applyAlignment="1">
      <alignment horizontal="center" vertical="center" wrapText="1"/>
    </xf>
    <xf numFmtId="49" fontId="31" fillId="0" borderId="0" xfId="0" applyNumberFormat="1" applyFont="1" applyAlignment="1">
      <alignment horizontal="center" vertical="top"/>
    </xf>
    <xf numFmtId="49" fontId="31" fillId="0" borderId="0" xfId="0" applyNumberFormat="1" applyFont="1" applyAlignment="1">
      <alignment vertical="top"/>
    </xf>
    <xf numFmtId="42" fontId="31" fillId="0" borderId="0" xfId="0" applyNumberFormat="1" applyFont="1" applyAlignment="1">
      <alignment vertical="top" wrapText="1"/>
    </xf>
    <xf numFmtId="9" fontId="31" fillId="0" borderId="0" xfId="0" applyNumberFormat="1" applyFont="1" applyAlignment="1">
      <alignment horizontal="center" vertical="top" wrapText="1"/>
    </xf>
    <xf numFmtId="41" fontId="31" fillId="0" borderId="0" xfId="0" applyNumberFormat="1" applyFont="1" applyAlignment="1">
      <alignment vertical="top" wrapText="1"/>
    </xf>
    <xf numFmtId="41" fontId="34" fillId="0" borderId="0" xfId="0" applyNumberFormat="1" applyFont="1" applyAlignment="1">
      <alignment vertical="top" wrapText="1"/>
    </xf>
    <xf numFmtId="42" fontId="35" fillId="0" borderId="0" xfId="0" applyNumberFormat="1" applyFont="1" applyAlignment="1">
      <alignment vertical="top" wrapText="1"/>
    </xf>
    <xf numFmtId="0" fontId="36" fillId="0" borderId="0" xfId="0" applyFont="1"/>
    <xf numFmtId="0" fontId="36" fillId="0" borderId="0" xfId="0" applyFont="1" applyAlignment="1">
      <alignment vertical="top"/>
    </xf>
    <xf numFmtId="0" fontId="36" fillId="0" borderId="0" xfId="0" applyFont="1" applyAlignment="1">
      <alignment horizontal="left" vertical="top" wrapText="1"/>
    </xf>
    <xf numFmtId="0" fontId="37" fillId="25" borderId="5" xfId="39" applyFont="1" applyBorder="1" applyAlignment="1">
      <alignment horizontal="left" vertical="center" wrapText="1"/>
    </xf>
    <xf numFmtId="0" fontId="36" fillId="0" borderId="0" xfId="0" applyFont="1" applyAlignment="1">
      <alignment horizontal="center" vertical="center" wrapText="1"/>
    </xf>
    <xf numFmtId="0" fontId="36" fillId="0" borderId="0" xfId="0" applyFont="1" applyAlignment="1">
      <alignment vertical="center"/>
    </xf>
    <xf numFmtId="0" fontId="37" fillId="25" borderId="5" xfId="39" applyFont="1" applyBorder="1" applyAlignment="1">
      <alignment horizontal="center" vertical="center" wrapText="1"/>
    </xf>
    <xf numFmtId="0" fontId="37" fillId="25" borderId="5" xfId="39" applyFont="1" applyBorder="1" applyAlignment="1">
      <alignment vertical="center" wrapText="1"/>
    </xf>
    <xf numFmtId="0" fontId="31" fillId="0" borderId="0" xfId="0" applyFont="1" applyAlignment="1">
      <alignment vertical="center" wrapText="1"/>
    </xf>
    <xf numFmtId="16" fontId="31" fillId="0" borderId="5" xfId="35" applyNumberFormat="1" applyFont="1" applyFill="1" applyBorder="1">
      <alignment horizontal="center" vertical="center" wrapText="1"/>
    </xf>
    <xf numFmtId="0" fontId="38" fillId="0" borderId="5" xfId="35" applyNumberFormat="1" applyFont="1" applyFill="1" applyBorder="1" applyAlignment="1">
      <alignment horizontal="left" vertical="center" wrapText="1"/>
    </xf>
    <xf numFmtId="0" fontId="36" fillId="0" borderId="5" xfId="35" applyNumberFormat="1" applyFont="1" applyFill="1" applyBorder="1" applyAlignment="1">
      <alignment vertical="center" wrapText="1"/>
    </xf>
    <xf numFmtId="3" fontId="31" fillId="0" borderId="5" xfId="35" applyFont="1" applyFill="1" applyBorder="1" applyAlignment="1">
      <alignment horizontal="right" vertical="center" wrapText="1"/>
    </xf>
    <xf numFmtId="0" fontId="36" fillId="0" borderId="0" xfId="0" applyFont="1" applyAlignment="1">
      <alignment horizontal="center" vertical="center"/>
    </xf>
    <xf numFmtId="0" fontId="38" fillId="0" borderId="5" xfId="35" applyNumberFormat="1" applyFont="1" applyFill="1" applyBorder="1" applyAlignment="1">
      <alignment horizontal="left" vertical="center" wrapText="1" indent="1"/>
    </xf>
    <xf numFmtId="0" fontId="39" fillId="0" borderId="5" xfId="35" applyNumberFormat="1" applyFont="1" applyFill="1" applyBorder="1" applyAlignment="1">
      <alignment horizontal="justify" vertical="center" wrapText="1"/>
    </xf>
    <xf numFmtId="0" fontId="31" fillId="0" borderId="5" xfId="35" applyNumberFormat="1" applyFont="1" applyFill="1" applyBorder="1" applyAlignment="1">
      <alignment vertical="center"/>
    </xf>
    <xf numFmtId="0" fontId="40" fillId="0" borderId="5" xfId="35" applyNumberFormat="1" applyFont="1" applyFill="1" applyBorder="1" applyAlignment="1">
      <alignment vertical="center" wrapText="1"/>
    </xf>
    <xf numFmtId="0" fontId="31" fillId="0" borderId="5" xfId="35" applyNumberFormat="1" applyFont="1" applyFill="1" applyBorder="1" applyAlignment="1">
      <alignment vertical="center" wrapText="1"/>
    </xf>
    <xf numFmtId="0" fontId="36" fillId="25" borderId="19" xfId="38" applyFont="1" applyBorder="1" applyAlignment="1">
      <alignment horizontal="center" vertical="center" wrapText="1"/>
    </xf>
    <xf numFmtId="0" fontId="36" fillId="25" borderId="20" xfId="38" applyFont="1" applyBorder="1" applyAlignment="1">
      <alignment vertical="center" wrapText="1"/>
    </xf>
    <xf numFmtId="0" fontId="36" fillId="25" borderId="21" xfId="38" applyFont="1" applyBorder="1" applyAlignment="1">
      <alignment vertical="center" wrapText="1"/>
    </xf>
  </cellXfs>
  <cellStyles count="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sbody" xfId="26" xr:uid="{00000000-0005-0000-0000-000019000000}"/>
    <cellStyle name="bsfoot" xfId="27" xr:uid="{00000000-0005-0000-0000-00001A000000}"/>
    <cellStyle name="bshead" xfId="28" xr:uid="{00000000-0005-0000-0000-00001B000000}"/>
    <cellStyle name="Calculation" xfId="29" builtinId="22" customBuiltin="1"/>
    <cellStyle name="Check Cell" xfId="30" builtinId="23" customBuiltin="1"/>
    <cellStyle name="Explanatory Text" xfId="31" builtinId="53" customBuiltin="1"/>
    <cellStyle name="GenJour#" xfId="32" xr:uid="{00000000-0005-0000-0000-00001F000000}"/>
    <cellStyle name="GenJour1" xfId="33" xr:uid="{00000000-0005-0000-0000-000020000000}"/>
    <cellStyle name="GenJour2" xfId="34" xr:uid="{00000000-0005-0000-0000-000021000000}"/>
    <cellStyle name="GenJourBody" xfId="35" xr:uid="{00000000-0005-0000-0000-000022000000}"/>
    <cellStyle name="GenJourDate" xfId="36" xr:uid="{00000000-0005-0000-0000-000023000000}"/>
    <cellStyle name="GenJourDes" xfId="37" xr:uid="{00000000-0005-0000-0000-000024000000}"/>
    <cellStyle name="GenJourFoot" xfId="38" xr:uid="{00000000-0005-0000-0000-000025000000}"/>
    <cellStyle name="GenJourHead" xfId="39" xr:uid="{00000000-0005-0000-0000-000026000000}"/>
    <cellStyle name="Good" xfId="40" builtinId="26" customBuiltin="1"/>
    <cellStyle name="Heading 1" xfId="41" builtinId="16" customBuiltin="1"/>
    <cellStyle name="Heading 2" xfId="42" builtinId="17" customBuiltin="1"/>
    <cellStyle name="Heading 3" xfId="43" builtinId="18" customBuiltin="1"/>
    <cellStyle name="Heading 4" xfId="44" builtinId="19" customBuiltin="1"/>
    <cellStyle name="Input" xfId="45" builtinId="20" customBuiltin="1"/>
    <cellStyle name="LedgBody" xfId="46" xr:uid="{00000000-0005-0000-0000-00002D000000}"/>
    <cellStyle name="ledgerwkbk" xfId="47" xr:uid="{00000000-0005-0000-0000-00002E000000}"/>
    <cellStyle name="LedgGreen" xfId="48" xr:uid="{00000000-0005-0000-0000-00002F000000}"/>
    <cellStyle name="LedgHead" xfId="49" xr:uid="{00000000-0005-0000-0000-000030000000}"/>
    <cellStyle name="LedgSide" xfId="50" xr:uid="{00000000-0005-0000-0000-000031000000}"/>
    <cellStyle name="LedgYellow" xfId="51" xr:uid="{00000000-0005-0000-0000-000032000000}"/>
    <cellStyle name="Linked Cell" xfId="52" builtinId="24" customBuiltin="1"/>
    <cellStyle name="Neutral" xfId="53" builtinId="28" customBuiltin="1"/>
    <cellStyle name="Normal" xfId="0" builtinId="0"/>
    <cellStyle name="Note" xfId="54" builtinId="10" customBuiltin="1"/>
    <cellStyle name="Output" xfId="55" builtinId="21" customBuiltin="1"/>
    <cellStyle name="POA" xfId="56" xr:uid="{00000000-0005-0000-0000-000038000000}"/>
    <cellStyle name="POAanswer" xfId="57" xr:uid="{00000000-0005-0000-0000-000039000000}"/>
    <cellStyle name="POAhead" xfId="58" xr:uid="{00000000-0005-0000-0000-00003A000000}"/>
    <cellStyle name="Title" xfId="59" builtinId="15" customBuiltin="1"/>
    <cellStyle name="Total" xfId="60" builtinId="25" customBuiltin="1"/>
    <cellStyle name="trialbody" xfId="61" xr:uid="{00000000-0005-0000-0000-00003D000000}"/>
    <cellStyle name="trialhead" xfId="62" xr:uid="{00000000-0005-0000-0000-00003E000000}"/>
    <cellStyle name="Warning Text" xfId="6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D1B2"/>
      <rgbColor rgb="001FB714"/>
      <rgbColor rgb="000000D4"/>
      <rgbColor rgb="00FCF305"/>
      <rgbColor rgb="00F1ECDA"/>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6C602B"/>
      <rgbColor rgb="00CC99FF"/>
      <rgbColor rgb="00561D31"/>
      <rgbColor rgb="003366FF"/>
      <rgbColor rgb="0033CCCC"/>
      <rgbColor rgb="0099CC00"/>
      <rgbColor rgb="00F3EBEA"/>
      <rgbColor rgb="00EAD9D6"/>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723900</xdr:colOff>
      <xdr:row>0</xdr:row>
      <xdr:rowOff>228600</xdr:rowOff>
    </xdr:from>
    <xdr:to>
      <xdr:col>7</xdr:col>
      <xdr:colOff>1257300</xdr:colOff>
      <xdr:row>4</xdr:row>
      <xdr:rowOff>50800</xdr:rowOff>
    </xdr:to>
    <xdr:pic>
      <xdr:nvPicPr>
        <xdr:cNvPr id="31778" name="Picture 7" descr="lightbulb.pdf">
          <a:extLst>
            <a:ext uri="{FF2B5EF4-FFF2-40B4-BE49-F238E27FC236}">
              <a16:creationId xmlns:a16="http://schemas.microsoft.com/office/drawing/2014/main" id="{09BCDE7F-1E10-5F43-9C7B-25B6B88DAD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99100" y="228600"/>
          <a:ext cx="5334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drawing" Target="../drawings/drawing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showGridLines="0" tabSelected="1" zoomScaleNormal="100" workbookViewId="0">
      <selection sqref="A1:G1"/>
    </sheetView>
  </sheetViews>
  <sheetFormatPr baseColWidth="10" defaultColWidth="8.83203125" defaultRowHeight="14"/>
  <cols>
    <col min="1" max="1" width="5.33203125" style="2" customWidth="1"/>
    <col min="2" max="2" width="21.83203125" style="2" customWidth="1"/>
    <col min="3" max="3" width="3.5" style="2" customWidth="1"/>
    <col min="4" max="4" width="22.83203125" style="2" customWidth="1"/>
    <col min="5" max="5" width="3.5" style="2" customWidth="1"/>
    <col min="6" max="6" width="13.5" style="2" customWidth="1"/>
    <col min="7" max="7" width="9.83203125" style="2" customWidth="1"/>
    <col min="8" max="8" width="1" style="2" customWidth="1"/>
    <col min="9" max="16384" width="8.83203125" style="2"/>
  </cols>
  <sheetData>
    <row r="1" spans="1:7" ht="40.5" customHeight="1">
      <c r="A1" s="1" t="s">
        <v>9</v>
      </c>
      <c r="B1" s="1"/>
      <c r="C1" s="1"/>
      <c r="D1" s="1"/>
      <c r="E1" s="1"/>
      <c r="F1" s="1"/>
      <c r="G1" s="1"/>
    </row>
    <row r="2" spans="1:7" s="5" customFormat="1" ht="19.5" customHeight="1">
      <c r="A2" s="3"/>
      <c r="B2" s="4" t="s">
        <v>14</v>
      </c>
      <c r="C2" s="4"/>
      <c r="D2" s="4" t="s">
        <v>15</v>
      </c>
      <c r="E2" s="4"/>
      <c r="F2" s="4" t="s">
        <v>16</v>
      </c>
      <c r="G2" s="3"/>
    </row>
    <row r="3" spans="1:7" ht="16.5" customHeight="1">
      <c r="A3" s="6"/>
      <c r="B3" s="7" t="s">
        <v>17</v>
      </c>
      <c r="C3" s="7"/>
      <c r="D3" s="8">
        <v>43810</v>
      </c>
      <c r="E3" s="7"/>
      <c r="F3" s="9">
        <v>12300</v>
      </c>
      <c r="G3" s="6"/>
    </row>
    <row r="4" spans="1:7" ht="16.5" customHeight="1">
      <c r="A4" s="6"/>
      <c r="B4" s="10" t="s">
        <v>18</v>
      </c>
      <c r="C4" s="10"/>
      <c r="D4" s="11">
        <v>43781</v>
      </c>
      <c r="E4" s="10"/>
      <c r="F4" s="12">
        <v>5000</v>
      </c>
      <c r="G4" s="6"/>
    </row>
    <row r="5" spans="1:7" ht="16.5" customHeight="1">
      <c r="A5" s="6"/>
      <c r="B5" s="7" t="s">
        <v>19</v>
      </c>
      <c r="C5" s="7"/>
      <c r="D5" s="8">
        <v>43695</v>
      </c>
      <c r="E5" s="7"/>
      <c r="F5" s="9">
        <v>14805</v>
      </c>
      <c r="G5" s="6"/>
    </row>
    <row r="6" spans="1:7" ht="16.5" customHeight="1">
      <c r="A6" s="6"/>
      <c r="B6" s="10" t="s">
        <v>20</v>
      </c>
      <c r="C6" s="10"/>
      <c r="D6" s="11">
        <v>43808</v>
      </c>
      <c r="E6" s="10"/>
      <c r="F6" s="12">
        <v>21900</v>
      </c>
      <c r="G6" s="6"/>
    </row>
    <row r="7" spans="1:7" ht="16.5" customHeight="1">
      <c r="A7" s="6"/>
      <c r="B7" s="7" t="s">
        <v>23</v>
      </c>
      <c r="C7" s="7"/>
      <c r="D7" s="8">
        <v>43327</v>
      </c>
      <c r="E7" s="7"/>
      <c r="F7" s="9">
        <v>16040</v>
      </c>
      <c r="G7" s="6"/>
    </row>
    <row r="8" spans="1:7" ht="16.5" customHeight="1">
      <c r="A8" s="6"/>
      <c r="B8" s="10" t="s">
        <v>21</v>
      </c>
      <c r="C8" s="10"/>
      <c r="D8" s="11">
        <v>43727</v>
      </c>
      <c r="E8" s="10"/>
      <c r="F8" s="12">
        <v>8990</v>
      </c>
      <c r="G8" s="6"/>
    </row>
    <row r="9" spans="1:7" ht="16.5" customHeight="1">
      <c r="A9" s="6"/>
      <c r="B9" s="7" t="s">
        <v>22</v>
      </c>
      <c r="C9" s="7"/>
      <c r="D9" s="8">
        <v>43816</v>
      </c>
      <c r="E9" s="7"/>
      <c r="F9" s="9">
        <v>11789</v>
      </c>
      <c r="G9" s="6"/>
    </row>
    <row r="10" spans="1:7" ht="16.5" customHeight="1">
      <c r="A10" s="6"/>
      <c r="B10" s="10" t="s">
        <v>24</v>
      </c>
      <c r="C10" s="10"/>
      <c r="D10" s="11">
        <v>43803</v>
      </c>
      <c r="E10" s="10"/>
      <c r="F10" s="12">
        <v>135100</v>
      </c>
      <c r="G10" s="6"/>
    </row>
    <row r="11" spans="1:7" ht="16.5" customHeight="1">
      <c r="A11" s="6"/>
      <c r="B11" s="7" t="s">
        <v>25</v>
      </c>
      <c r="C11" s="7"/>
      <c r="D11" s="8">
        <v>43798</v>
      </c>
      <c r="E11" s="7"/>
      <c r="F11" s="9">
        <v>16500</v>
      </c>
      <c r="G11" s="6"/>
    </row>
    <row r="12" spans="1:7" ht="16.5" customHeight="1">
      <c r="A12" s="6"/>
      <c r="B12" s="10" t="s">
        <v>26</v>
      </c>
      <c r="C12" s="10"/>
      <c r="D12" s="11">
        <v>43605</v>
      </c>
      <c r="E12" s="10"/>
      <c r="F12" s="12">
        <v>11786</v>
      </c>
      <c r="G12" s="6"/>
    </row>
    <row r="13" spans="1:7" ht="16.5" customHeight="1">
      <c r="A13" s="6"/>
      <c r="B13" s="7" t="s">
        <v>32</v>
      </c>
      <c r="C13" s="7"/>
      <c r="D13" s="8">
        <v>43820</v>
      </c>
      <c r="E13" s="7"/>
      <c r="F13" s="9">
        <v>255000</v>
      </c>
      <c r="G13" s="6"/>
    </row>
    <row r="14" spans="1:7" ht="16.5" customHeight="1">
      <c r="A14" s="6"/>
      <c r="B14" s="10" t="s">
        <v>27</v>
      </c>
      <c r="C14" s="10"/>
      <c r="D14" s="11">
        <v>43512</v>
      </c>
      <c r="E14" s="10"/>
      <c r="F14" s="12">
        <v>18780</v>
      </c>
      <c r="G14" s="6"/>
    </row>
    <row r="15" spans="1:7" ht="16.5" customHeight="1">
      <c r="A15" s="6"/>
      <c r="B15" s="7" t="s">
        <v>28</v>
      </c>
      <c r="C15" s="7"/>
      <c r="D15" s="8">
        <v>43822</v>
      </c>
      <c r="E15" s="7"/>
      <c r="F15" s="9">
        <v>10000</v>
      </c>
      <c r="G15" s="6"/>
    </row>
    <row r="16" spans="1:7" ht="16.5" customHeight="1">
      <c r="A16" s="6"/>
      <c r="B16" s="10" t="s">
        <v>29</v>
      </c>
      <c r="C16" s="10"/>
      <c r="D16" s="11">
        <v>43813</v>
      </c>
      <c r="E16" s="10"/>
      <c r="F16" s="12">
        <v>3550</v>
      </c>
      <c r="G16" s="6"/>
    </row>
    <row r="17" spans="1:7" ht="16.5" customHeight="1">
      <c r="A17" s="6"/>
      <c r="B17" s="7" t="s">
        <v>30</v>
      </c>
      <c r="C17" s="7"/>
      <c r="D17" s="8">
        <v>43763</v>
      </c>
      <c r="E17" s="7"/>
      <c r="F17" s="9">
        <v>22310</v>
      </c>
      <c r="G17" s="6"/>
    </row>
    <row r="18" spans="1:7" ht="16.5" customHeight="1">
      <c r="A18" s="6"/>
      <c r="B18" s="10" t="s">
        <v>33</v>
      </c>
      <c r="C18" s="10"/>
      <c r="D18" s="11">
        <v>43812</v>
      </c>
      <c r="E18" s="10"/>
      <c r="F18" s="12">
        <v>40900</v>
      </c>
      <c r="G18" s="6"/>
    </row>
    <row r="19" spans="1:7" ht="16.5" customHeight="1">
      <c r="A19" s="6"/>
      <c r="B19" s="7" t="s">
        <v>31</v>
      </c>
      <c r="C19" s="7"/>
      <c r="D19" s="8">
        <v>43826</v>
      </c>
      <c r="E19" s="7"/>
      <c r="F19" s="9">
        <v>34700</v>
      </c>
      <c r="G19" s="6"/>
    </row>
    <row r="20" spans="1:7" ht="16.5" customHeight="1">
      <c r="A20" s="6"/>
      <c r="B20" s="10" t="s">
        <v>34</v>
      </c>
      <c r="C20" s="10"/>
      <c r="D20" s="11">
        <v>43499</v>
      </c>
      <c r="E20" s="10"/>
      <c r="F20" s="12">
        <v>14440</v>
      </c>
      <c r="G20" s="6"/>
    </row>
    <row r="21" spans="1:7" ht="16.5" customHeight="1">
      <c r="A21" s="6"/>
      <c r="B21" s="7" t="s">
        <v>35</v>
      </c>
      <c r="C21" s="7"/>
      <c r="D21" s="8">
        <v>43806</v>
      </c>
      <c r="E21" s="7"/>
      <c r="F21" s="9">
        <v>3700</v>
      </c>
      <c r="G21" s="6"/>
    </row>
    <row r="22" spans="1:7" ht="16.5" customHeight="1">
      <c r="A22" s="6"/>
      <c r="B22" s="10" t="s">
        <v>37</v>
      </c>
      <c r="C22" s="10"/>
      <c r="D22" s="11">
        <v>43758</v>
      </c>
      <c r="E22" s="10"/>
      <c r="F22" s="12">
        <v>15100</v>
      </c>
      <c r="G22" s="6"/>
    </row>
    <row r="23" spans="1:7" ht="16.5" customHeight="1">
      <c r="A23" s="6"/>
      <c r="B23" s="7" t="s">
        <v>36</v>
      </c>
      <c r="C23" s="7"/>
      <c r="D23" s="8">
        <v>43802</v>
      </c>
      <c r="E23" s="7"/>
      <c r="F23" s="9">
        <v>144000</v>
      </c>
      <c r="G23" s="6"/>
    </row>
    <row r="24" spans="1:7" ht="12" customHeight="1">
      <c r="A24" s="6"/>
      <c r="B24" s="6"/>
      <c r="C24" s="6"/>
      <c r="D24" s="6"/>
      <c r="E24" s="6"/>
      <c r="F24" s="6"/>
      <c r="G24" s="6"/>
    </row>
    <row r="25" spans="1:7" ht="59" customHeight="1">
      <c r="A25" s="13" t="s">
        <v>5</v>
      </c>
      <c r="B25" s="1" t="s">
        <v>10</v>
      </c>
      <c r="C25" s="1"/>
      <c r="D25" s="1"/>
      <c r="E25" s="1"/>
      <c r="F25" s="1"/>
      <c r="G25" s="1"/>
    </row>
    <row r="26" spans="1:7" ht="42" customHeight="1">
      <c r="A26" s="13" t="s">
        <v>6</v>
      </c>
      <c r="B26" s="1" t="s">
        <v>12</v>
      </c>
      <c r="C26" s="1"/>
      <c r="D26" s="1"/>
      <c r="E26" s="1"/>
      <c r="F26" s="1"/>
      <c r="G26" s="1"/>
    </row>
    <row r="27" spans="1:7" ht="41.25" customHeight="1">
      <c r="A27" s="13" t="s">
        <v>7</v>
      </c>
      <c r="B27" s="1" t="s">
        <v>13</v>
      </c>
      <c r="C27" s="1"/>
      <c r="D27" s="1"/>
      <c r="E27" s="1"/>
      <c r="F27" s="1"/>
      <c r="G27" s="1"/>
    </row>
    <row r="28" spans="1:7" ht="32" customHeight="1">
      <c r="A28" s="13" t="s">
        <v>8</v>
      </c>
      <c r="B28" s="1" t="s">
        <v>11</v>
      </c>
      <c r="C28" s="1"/>
      <c r="D28" s="1"/>
      <c r="E28" s="1"/>
      <c r="F28" s="1"/>
      <c r="G28" s="1"/>
    </row>
  </sheetData>
  <mergeCells count="5">
    <mergeCell ref="A1:G1"/>
    <mergeCell ref="B28:G28"/>
    <mergeCell ref="B25:G25"/>
    <mergeCell ref="B26:G26"/>
    <mergeCell ref="B27:G27"/>
  </mergeCells>
  <phoneticPr fontId="2" type="noConversion"/>
  <pageMargins left="0.75" right="0.75" top="1.75" bottom="1" header="0.75" footer="0.5"/>
  <pageSetup orientation="portrait"/>
  <headerFooter alignWithMargins="0">
    <oddHeader>&amp;R&amp;"Myriad Web Pro,Bold"&amp;20I-07.04</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5"/>
  <sheetViews>
    <sheetView showGridLines="0" zoomScaleNormal="100" workbookViewId="0">
      <selection sqref="A1:H1"/>
    </sheetView>
  </sheetViews>
  <sheetFormatPr baseColWidth="10" defaultColWidth="8.83203125" defaultRowHeight="14"/>
  <cols>
    <col min="1" max="1" width="1.5" style="2" customWidth="1"/>
    <col min="2" max="2" width="18" style="2" customWidth="1"/>
    <col min="3" max="3" width="2.33203125" style="2" customWidth="1"/>
    <col min="4" max="4" width="18" style="2" customWidth="1"/>
    <col min="5" max="5" width="2.5" style="2" customWidth="1"/>
    <col min="6" max="6" width="19" style="2" customWidth="1"/>
    <col min="7" max="7" width="1.33203125" style="2" customWidth="1"/>
    <col min="8" max="8" width="20" style="2" customWidth="1"/>
    <col min="9" max="9" width="0.6640625" style="2" customWidth="1"/>
    <col min="10" max="16384" width="8.83203125" style="2"/>
  </cols>
  <sheetData>
    <row r="1" spans="1:8" ht="20.25" customHeight="1">
      <c r="A1" s="14"/>
      <c r="B1" s="14"/>
      <c r="C1" s="14"/>
      <c r="D1" s="14"/>
      <c r="E1" s="14"/>
      <c r="F1" s="14"/>
      <c r="G1" s="14"/>
      <c r="H1" s="14"/>
    </row>
    <row r="2" spans="1:8" s="5" customFormat="1" ht="19.5" customHeight="1">
      <c r="A2" s="3"/>
      <c r="B2" s="4" t="s">
        <v>14</v>
      </c>
      <c r="C2" s="4"/>
      <c r="D2" s="4" t="s">
        <v>15</v>
      </c>
      <c r="E2" s="4"/>
      <c r="F2" s="4" t="s">
        <v>16</v>
      </c>
      <c r="G2" s="3"/>
      <c r="H2" s="13"/>
    </row>
    <row r="3" spans="1:8" ht="16.5" customHeight="1">
      <c r="A3" s="6"/>
      <c r="B3" s="15" t="s">
        <v>17</v>
      </c>
      <c r="C3" s="15"/>
      <c r="D3" s="16">
        <v>43810</v>
      </c>
      <c r="E3" s="17"/>
      <c r="F3" s="18">
        <v>12300</v>
      </c>
      <c r="G3" s="6"/>
      <c r="H3" s="13"/>
    </row>
    <row r="4" spans="1:8" ht="16.5" customHeight="1">
      <c r="A4" s="6"/>
      <c r="B4" s="7" t="s">
        <v>18</v>
      </c>
      <c r="C4" s="7"/>
      <c r="D4" s="8">
        <v>43781</v>
      </c>
      <c r="E4" s="19"/>
      <c r="F4" s="9">
        <v>5000</v>
      </c>
      <c r="G4" s="6"/>
      <c r="H4" s="13"/>
    </row>
    <row r="5" spans="1:8" ht="16.5" customHeight="1">
      <c r="A5" s="6"/>
      <c r="B5" s="15" t="s">
        <v>19</v>
      </c>
      <c r="C5" s="15"/>
      <c r="D5" s="16">
        <v>43695</v>
      </c>
      <c r="E5" s="17"/>
      <c r="F5" s="18">
        <v>14805</v>
      </c>
      <c r="G5" s="6"/>
      <c r="H5" s="13"/>
    </row>
    <row r="6" spans="1:8" ht="16.5" customHeight="1">
      <c r="A6" s="6"/>
      <c r="B6" s="7" t="s">
        <v>20</v>
      </c>
      <c r="C6" s="7"/>
      <c r="D6" s="8">
        <v>43808</v>
      </c>
      <c r="E6" s="19"/>
      <c r="F6" s="9">
        <v>21900</v>
      </c>
      <c r="G6" s="6"/>
      <c r="H6" s="13"/>
    </row>
    <row r="7" spans="1:8" ht="16.5" customHeight="1">
      <c r="A7" s="6"/>
      <c r="B7" s="15" t="s">
        <v>23</v>
      </c>
      <c r="C7" s="15"/>
      <c r="D7" s="16">
        <v>43327</v>
      </c>
      <c r="E7" s="17"/>
      <c r="F7" s="18">
        <v>16040</v>
      </c>
      <c r="G7" s="6"/>
      <c r="H7" s="13"/>
    </row>
    <row r="8" spans="1:8" ht="16.5" customHeight="1">
      <c r="A8" s="6"/>
      <c r="B8" s="7" t="s">
        <v>21</v>
      </c>
      <c r="C8" s="7"/>
      <c r="D8" s="8">
        <v>43727</v>
      </c>
      <c r="E8" s="19"/>
      <c r="F8" s="9">
        <v>8990</v>
      </c>
      <c r="G8" s="6"/>
      <c r="H8" s="13"/>
    </row>
    <row r="9" spans="1:8" ht="16.5" customHeight="1">
      <c r="A9" s="6"/>
      <c r="B9" s="15" t="s">
        <v>22</v>
      </c>
      <c r="C9" s="15"/>
      <c r="D9" s="16">
        <v>43816</v>
      </c>
      <c r="E9" s="17"/>
      <c r="F9" s="18">
        <v>11789</v>
      </c>
      <c r="G9" s="6"/>
      <c r="H9" s="13"/>
    </row>
    <row r="10" spans="1:8" ht="16.5" customHeight="1">
      <c r="A10" s="6"/>
      <c r="B10" s="7" t="s">
        <v>24</v>
      </c>
      <c r="C10" s="7"/>
      <c r="D10" s="8">
        <v>43803</v>
      </c>
      <c r="E10" s="19"/>
      <c r="F10" s="9">
        <v>135100</v>
      </c>
      <c r="G10" s="6"/>
      <c r="H10" s="13"/>
    </row>
    <row r="11" spans="1:8" ht="16.5" customHeight="1">
      <c r="A11" s="6"/>
      <c r="B11" s="15" t="s">
        <v>25</v>
      </c>
      <c r="C11" s="15"/>
      <c r="D11" s="16">
        <v>43798</v>
      </c>
      <c r="E11" s="17"/>
      <c r="F11" s="18">
        <v>16500</v>
      </c>
      <c r="G11" s="6"/>
      <c r="H11" s="13"/>
    </row>
    <row r="12" spans="1:8" ht="16.5" customHeight="1">
      <c r="A12" s="6"/>
      <c r="B12" s="7" t="s">
        <v>26</v>
      </c>
      <c r="C12" s="7"/>
      <c r="D12" s="8">
        <v>43605</v>
      </c>
      <c r="E12" s="19"/>
      <c r="F12" s="20">
        <v>11786</v>
      </c>
      <c r="G12" s="6"/>
      <c r="H12" s="13"/>
    </row>
    <row r="13" spans="1:8" ht="16.5" customHeight="1">
      <c r="A13" s="6"/>
      <c r="B13" s="15" t="s">
        <v>32</v>
      </c>
      <c r="C13" s="15"/>
      <c r="D13" s="16">
        <v>43820</v>
      </c>
      <c r="E13" s="17"/>
      <c r="F13" s="18">
        <v>255000</v>
      </c>
      <c r="G13" s="6"/>
      <c r="H13" s="13"/>
    </row>
    <row r="14" spans="1:8" ht="16.5" customHeight="1">
      <c r="A14" s="6"/>
      <c r="B14" s="7" t="s">
        <v>28</v>
      </c>
      <c r="C14" s="7"/>
      <c r="D14" s="8">
        <v>43822</v>
      </c>
      <c r="E14" s="19"/>
      <c r="F14" s="9">
        <v>10000</v>
      </c>
      <c r="G14" s="6"/>
      <c r="H14" s="13"/>
    </row>
    <row r="15" spans="1:8" ht="16.5" customHeight="1">
      <c r="A15" s="6"/>
      <c r="B15" s="15" t="s">
        <v>27</v>
      </c>
      <c r="C15" s="15"/>
      <c r="D15" s="16">
        <v>43512</v>
      </c>
      <c r="E15" s="17"/>
      <c r="F15" s="18">
        <v>18780</v>
      </c>
      <c r="G15" s="6"/>
      <c r="H15" s="13"/>
    </row>
    <row r="16" spans="1:8" ht="16.5" customHeight="1">
      <c r="A16" s="6"/>
      <c r="B16" s="7" t="s">
        <v>29</v>
      </c>
      <c r="C16" s="7"/>
      <c r="D16" s="8">
        <v>43813</v>
      </c>
      <c r="E16" s="19"/>
      <c r="F16" s="9">
        <v>3550</v>
      </c>
      <c r="G16" s="6"/>
      <c r="H16" s="13"/>
    </row>
    <row r="17" spans="1:8" ht="16.5" customHeight="1">
      <c r="A17" s="6"/>
      <c r="B17" s="15" t="s">
        <v>30</v>
      </c>
      <c r="C17" s="15"/>
      <c r="D17" s="16">
        <v>43763</v>
      </c>
      <c r="E17" s="17"/>
      <c r="F17" s="18">
        <v>22310</v>
      </c>
      <c r="G17" s="6"/>
      <c r="H17" s="13"/>
    </row>
    <row r="18" spans="1:8" ht="16.5" customHeight="1">
      <c r="A18" s="6"/>
      <c r="B18" s="7" t="s">
        <v>33</v>
      </c>
      <c r="C18" s="7"/>
      <c r="D18" s="8">
        <v>43812</v>
      </c>
      <c r="E18" s="19"/>
      <c r="F18" s="9">
        <v>40900</v>
      </c>
      <c r="G18" s="6"/>
      <c r="H18" s="13"/>
    </row>
    <row r="19" spans="1:8" ht="16.5" customHeight="1">
      <c r="A19" s="6"/>
      <c r="B19" s="15" t="s">
        <v>31</v>
      </c>
      <c r="C19" s="15"/>
      <c r="D19" s="16">
        <v>43826</v>
      </c>
      <c r="E19" s="17"/>
      <c r="F19" s="18">
        <v>34700</v>
      </c>
      <c r="G19" s="6"/>
      <c r="H19" s="13"/>
    </row>
    <row r="20" spans="1:8" ht="16.5" customHeight="1">
      <c r="A20" s="6"/>
      <c r="B20" s="7" t="s">
        <v>34</v>
      </c>
      <c r="C20" s="7"/>
      <c r="D20" s="8">
        <v>43499</v>
      </c>
      <c r="E20" s="19"/>
      <c r="F20" s="9">
        <v>14440</v>
      </c>
      <c r="G20" s="6"/>
      <c r="H20" s="13"/>
    </row>
    <row r="21" spans="1:8" ht="16.5" customHeight="1">
      <c r="A21" s="6"/>
      <c r="B21" s="15" t="s">
        <v>35</v>
      </c>
      <c r="C21" s="15"/>
      <c r="D21" s="16">
        <v>43806</v>
      </c>
      <c r="E21" s="17"/>
      <c r="F21" s="18">
        <v>3700</v>
      </c>
      <c r="G21" s="6"/>
      <c r="H21" s="13"/>
    </row>
    <row r="22" spans="1:8" ht="16.5" customHeight="1">
      <c r="A22" s="6"/>
      <c r="B22" s="7" t="s">
        <v>37</v>
      </c>
      <c r="C22" s="7"/>
      <c r="D22" s="8">
        <v>43758</v>
      </c>
      <c r="E22" s="19"/>
      <c r="F22" s="9">
        <v>15100</v>
      </c>
      <c r="G22" s="6"/>
      <c r="H22" s="13"/>
    </row>
    <row r="23" spans="1:8" ht="16.5" customHeight="1">
      <c r="A23" s="6"/>
      <c r="B23" s="15" t="s">
        <v>36</v>
      </c>
      <c r="C23" s="15"/>
      <c r="D23" s="16">
        <v>43802</v>
      </c>
      <c r="E23" s="17"/>
      <c r="F23" s="18">
        <v>144000</v>
      </c>
      <c r="G23" s="6"/>
      <c r="H23" s="13"/>
    </row>
    <row r="24" spans="1:8" ht="12" customHeight="1">
      <c r="A24" s="6"/>
      <c r="B24" s="13"/>
      <c r="C24" s="13"/>
      <c r="D24" s="13"/>
      <c r="E24" s="13"/>
      <c r="F24" s="13"/>
      <c r="G24" s="13"/>
      <c r="H24" s="13"/>
    </row>
    <row r="25" spans="1:8">
      <c r="B25" s="13"/>
      <c r="C25" s="13"/>
      <c r="D25" s="13"/>
      <c r="E25" s="13"/>
      <c r="F25" s="13"/>
      <c r="G25" s="13"/>
      <c r="H25" s="13"/>
    </row>
    <row r="26" spans="1:8">
      <c r="B26" s="13"/>
      <c r="C26" s="13"/>
      <c r="D26" s="13"/>
      <c r="E26" s="13"/>
      <c r="F26" s="13"/>
      <c r="G26" s="13"/>
      <c r="H26" s="13"/>
    </row>
    <row r="27" spans="1:8">
      <c r="B27" s="13"/>
      <c r="C27" s="13"/>
      <c r="D27" s="13"/>
      <c r="E27" s="13"/>
      <c r="F27" s="13"/>
      <c r="G27" s="13"/>
      <c r="H27" s="13"/>
    </row>
    <row r="28" spans="1:8" ht="30">
      <c r="B28" s="21" t="s">
        <v>38</v>
      </c>
      <c r="C28" s="22"/>
      <c r="D28" s="21" t="s">
        <v>44</v>
      </c>
      <c r="F28" s="23" t="s">
        <v>45</v>
      </c>
      <c r="H28" s="23" t="s">
        <v>40</v>
      </c>
    </row>
    <row r="29" spans="1:8">
      <c r="B29" s="24"/>
      <c r="C29" s="22"/>
      <c r="D29" s="25"/>
      <c r="F29" s="25"/>
    </row>
    <row r="30" spans="1:8">
      <c r="B30" s="26" t="s">
        <v>39</v>
      </c>
      <c r="C30" s="27"/>
      <c r="D30" s="28"/>
      <c r="F30" s="29">
        <v>0.01</v>
      </c>
      <c r="H30" s="28">
        <f>D30*F30</f>
        <v>0</v>
      </c>
    </row>
    <row r="31" spans="1:8">
      <c r="B31" s="26" t="s">
        <v>41</v>
      </c>
      <c r="C31" s="27"/>
      <c r="D31" s="30"/>
      <c r="F31" s="29">
        <v>0.03</v>
      </c>
      <c r="H31" s="30">
        <f>D31*F31</f>
        <v>0</v>
      </c>
    </row>
    <row r="32" spans="1:8">
      <c r="B32" s="26" t="s">
        <v>42</v>
      </c>
      <c r="C32" s="27"/>
      <c r="D32" s="30"/>
      <c r="F32" s="29">
        <v>0.1</v>
      </c>
      <c r="H32" s="30">
        <f>D32*F32</f>
        <v>0</v>
      </c>
    </row>
    <row r="33" spans="2:8" ht="17">
      <c r="B33" s="26" t="s">
        <v>43</v>
      </c>
      <c r="C33" s="27"/>
      <c r="D33" s="30"/>
      <c r="F33" s="29">
        <v>0.4</v>
      </c>
      <c r="H33" s="31">
        <f>D33*F33</f>
        <v>0</v>
      </c>
    </row>
    <row r="34" spans="2:8" ht="17">
      <c r="H34" s="32">
        <f>SUM(H30:H33)</f>
        <v>0</v>
      </c>
    </row>
    <row r="35" spans="2:8">
      <c r="B35" s="33"/>
      <c r="C35" s="33"/>
      <c r="D35" s="33"/>
      <c r="E35" s="33"/>
      <c r="F35" s="33"/>
      <c r="G35" s="33"/>
      <c r="H35" s="33"/>
    </row>
  </sheetData>
  <mergeCells count="1">
    <mergeCell ref="A1:H1"/>
  </mergeCells>
  <phoneticPr fontId="2" type="noConversion"/>
  <pageMargins left="0.75" right="0.75" top="1.75" bottom="1" header="0.75" footer="0.5"/>
  <pageSetup orientation="portrait"/>
  <headerFooter alignWithMargins="0">
    <oddHeader>&amp;L&amp;"Myriad Web Pro,Bold"&amp;12Name:
Date:                            Section: &amp;R&amp;"Myriad Web Pro,Bold"&amp;20I-07.04(a)</oddHeader>
  </headerFooter>
  <drawing r:id="rId1"/>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4"/>
  <sheetViews>
    <sheetView showGridLines="0" zoomScaleNormal="100" workbookViewId="0"/>
  </sheetViews>
  <sheetFormatPr baseColWidth="10" defaultColWidth="8.83203125" defaultRowHeight="14"/>
  <cols>
    <col min="1" max="1" width="3.83203125" style="2" customWidth="1"/>
    <col min="2" max="2" width="10.33203125" style="2" customWidth="1"/>
    <col min="3" max="3" width="41.5" style="2" customWidth="1"/>
    <col min="4" max="4" width="2" style="2" customWidth="1"/>
    <col min="5" max="6" width="12.5" style="2" customWidth="1"/>
    <col min="7" max="7" width="0.83203125" style="2" customWidth="1"/>
    <col min="8" max="8" width="3.83203125" style="2" customWidth="1"/>
    <col min="9" max="16384" width="8.83203125" style="2"/>
  </cols>
  <sheetData>
    <row r="1" spans="1:7" ht="18" customHeight="1">
      <c r="A1" s="34"/>
      <c r="B1" s="35"/>
      <c r="C1" s="35"/>
      <c r="D1" s="35"/>
      <c r="E1" s="35"/>
      <c r="F1" s="35"/>
      <c r="G1" s="35"/>
    </row>
    <row r="2" spans="1:7" ht="21" customHeight="1">
      <c r="A2" s="34"/>
      <c r="B2" s="36" t="s">
        <v>0</v>
      </c>
      <c r="C2" s="36"/>
      <c r="D2" s="36"/>
      <c r="E2" s="36"/>
      <c r="F2" s="36"/>
      <c r="G2" s="37"/>
    </row>
    <row r="3" spans="1:7" s="5" customFormat="1" ht="18" customHeight="1">
      <c r="A3" s="38"/>
      <c r="B3" s="39" t="s">
        <v>1</v>
      </c>
      <c r="C3" s="39" t="s">
        <v>2</v>
      </c>
      <c r="D3" s="40"/>
      <c r="E3" s="39" t="s">
        <v>3</v>
      </c>
      <c r="F3" s="39" t="s">
        <v>4</v>
      </c>
      <c r="G3" s="41"/>
    </row>
    <row r="4" spans="1:7" s="5" customFormat="1" ht="18" customHeight="1">
      <c r="A4" s="38"/>
      <c r="B4" s="42" t="s">
        <v>6</v>
      </c>
      <c r="C4" s="43"/>
      <c r="D4" s="44"/>
      <c r="E4" s="45"/>
      <c r="F4" s="45"/>
      <c r="G4" s="46"/>
    </row>
    <row r="5" spans="1:7" s="5" customFormat="1" ht="18" customHeight="1">
      <c r="A5" s="38"/>
      <c r="B5" s="42"/>
      <c r="C5" s="47"/>
      <c r="D5" s="44"/>
      <c r="E5" s="45"/>
      <c r="F5" s="45"/>
      <c r="G5" s="46"/>
    </row>
    <row r="6" spans="1:7" s="5" customFormat="1" ht="33" customHeight="1">
      <c r="A6" s="38"/>
      <c r="B6" s="42"/>
      <c r="C6" s="48"/>
      <c r="D6" s="44"/>
      <c r="E6" s="45"/>
      <c r="F6" s="45"/>
      <c r="G6" s="46"/>
    </row>
    <row r="7" spans="1:7" s="5" customFormat="1" ht="18" customHeight="1">
      <c r="A7" s="38"/>
      <c r="B7" s="42"/>
      <c r="C7" s="49"/>
      <c r="D7" s="44"/>
      <c r="E7" s="45"/>
      <c r="F7" s="45"/>
      <c r="G7" s="46"/>
    </row>
    <row r="8" spans="1:7" s="5" customFormat="1" ht="18" customHeight="1">
      <c r="A8" s="38"/>
      <c r="B8" s="42" t="s">
        <v>7</v>
      </c>
      <c r="C8" s="43"/>
      <c r="D8" s="44"/>
      <c r="E8" s="45"/>
      <c r="F8" s="45"/>
      <c r="G8" s="46"/>
    </row>
    <row r="9" spans="1:7" s="5" customFormat="1" ht="18" customHeight="1">
      <c r="A9" s="38"/>
      <c r="B9" s="42"/>
      <c r="C9" s="47"/>
      <c r="D9" s="50"/>
      <c r="E9" s="45"/>
      <c r="F9" s="45"/>
    </row>
    <row r="10" spans="1:7" s="5" customFormat="1" ht="33" customHeight="1">
      <c r="A10" s="38"/>
      <c r="B10" s="42"/>
      <c r="C10" s="48"/>
      <c r="D10" s="44"/>
      <c r="E10" s="45"/>
      <c r="F10" s="45"/>
      <c r="G10" s="46"/>
    </row>
    <row r="11" spans="1:7" s="5" customFormat="1" ht="9.75" customHeight="1">
      <c r="A11" s="38"/>
      <c r="B11" s="42"/>
      <c r="C11" s="51"/>
      <c r="D11" s="44"/>
      <c r="E11" s="45"/>
      <c r="F11" s="45"/>
    </row>
    <row r="12" spans="1:7" s="5" customFormat="1" ht="7" customHeight="1">
      <c r="A12" s="38"/>
      <c r="B12" s="52"/>
      <c r="C12" s="53"/>
      <c r="D12" s="53"/>
      <c r="E12" s="53"/>
      <c r="F12" s="54"/>
    </row>
    <row r="13" spans="1:7" ht="24" customHeight="1">
      <c r="A13" s="33"/>
    </row>
    <row r="14" spans="1:7" ht="141.75" customHeight="1">
      <c r="A14" s="13" t="s">
        <v>8</v>
      </c>
      <c r="B14" s="1"/>
      <c r="C14" s="1"/>
      <c r="D14" s="1"/>
      <c r="E14" s="1"/>
      <c r="F14" s="1"/>
    </row>
  </sheetData>
  <mergeCells count="3">
    <mergeCell ref="B2:F2"/>
    <mergeCell ref="B1:G1"/>
    <mergeCell ref="B14:F14"/>
  </mergeCells>
  <phoneticPr fontId="2" type="noConversion"/>
  <pageMargins left="0.75" right="0.75" top="1.75" bottom="1" header="0.75" footer="0.5"/>
  <pageSetup orientation="portrait"/>
  <headerFooter alignWithMargins="0">
    <oddHeader>&amp;L&amp;"Myriad Web Pro,Bold"&amp;12Name:
Date:                            Section: &amp;R&amp;"Myriad Web Pro,Bold"&amp;20I-07.04(b-d)</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Problem</vt:lpstr>
      <vt:lpstr>Worksheet(a)</vt:lpstr>
      <vt:lpstr>Worksheet(b)</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2013-05-03T19:41:57Z</cp:lastPrinted>
  <dcterms:created xsi:type="dcterms:W3CDTF">2007-01-29T16:43:50Z</dcterms:created>
  <dcterms:modified xsi:type="dcterms:W3CDTF">2020-06-12T16:09:24Z</dcterms:modified>
</cp:coreProperties>
</file>