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40" yWindow="1620" windowWidth="13920" windowHeight="11260" activeTab="0"/>
  </bookViews>
  <sheets>
    <sheet name="Problem" sheetId="1" r:id="rId1"/>
    <sheet name="Worksheet" sheetId="2" r:id="rId2"/>
  </sheets>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B-09.09</t>
        </r>
        <r>
          <rPr>
            <sz val="8"/>
            <rFont val="Tahoma"/>
            <family val="0"/>
          </rPr>
          <t xml:space="preserve">
</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B-09.09</t>
        </r>
        <r>
          <rPr>
            <sz val="8"/>
            <rFont val="Tahoma"/>
            <family val="0"/>
          </rPr>
          <t xml:space="preserve">
</t>
        </r>
      </text>
    </comment>
  </commentList>
</comments>
</file>

<file path=xl/sharedStrings.xml><?xml version="1.0" encoding="utf-8"?>
<sst xmlns="http://schemas.openxmlformats.org/spreadsheetml/2006/main" count="28" uniqueCount="15">
  <si>
    <t>Cash</t>
  </si>
  <si>
    <t>Packed Powder</t>
  </si>
  <si>
    <t>Snowfall</t>
  </si>
  <si>
    <t>Inventory</t>
  </si>
  <si>
    <t>Land</t>
  </si>
  <si>
    <t>Investment in Snowfall</t>
  </si>
  <si>
    <t>Packed Powder Corporation bought all of the stock of Snowfall Corporation from its existing shareholders on June 30, 20X4.  Packed Powder paid Snowfall's shareholders a total of $2,000,000, which happened to be exactly equal to the recorded stockholders' equity of Snowfall.  Further, the recorded values for each of the assets and liabilities of Snowfall were approximately equal to their estimated fair values.  Following is a listing of the separate assets and liabilities of each company, immediately following the acquisition:</t>
  </si>
  <si>
    <t>Complete the "Consolidated" column to show how these accounts would appear in the consolidated balance sheet for Packed Powder and its subsidiary.</t>
  </si>
  <si>
    <t>Building and equipment (net)</t>
  </si>
  <si>
    <t>Consolidated</t>
  </si>
  <si>
    <t>Accounts receivable</t>
  </si>
  <si>
    <t>Accounts payable</t>
  </si>
  <si>
    <t>Notes payable</t>
  </si>
  <si>
    <t>Common stock</t>
  </si>
  <si>
    <t>Retained earnings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</si>
</sst>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ddd\,\ mmmm\ dd\,\ yyyy"/>
    <numFmt numFmtId="169" formatCode="[$-F800]dddd\,\ mmmm\ dd\,\ yyyy"/>
    <numFmt numFmtId="170" formatCode="[$-409]d\-mmm\-yy;@"/>
    <numFmt numFmtId="171" formatCode="[$-409]mmm\-yy;@"/>
    <numFmt numFmtId="172" formatCode="[$-409]mmmm\ d\,\ yyyy;@"/>
    <numFmt numFmtId="173" formatCode="[$-409]mmmm\-yy;@"/>
    <numFmt numFmtId="174" formatCode="&quot;Yes&quot;;&quot;Yes&quot;;&quot;No&quot;"/>
    <numFmt numFmtId="175" formatCode="&quot;True&quot;;&quot;True&quot;;&quot;False&quot;"/>
    <numFmt numFmtId="176" formatCode="&quot;On&quot;;&quot;On&quot;;&quot;Off&quot;"/>
    <numFmt numFmtId="177" formatCode="[$€-2]\ #,##0.00_);[Red]\([$€-2]\ #,##0.00\)"/>
    <numFmt numFmtId="178" formatCode="m/d/yy;@"/>
    <numFmt numFmtId="179" formatCode="[$-1010439]d/m/yyyy\ h:mm\ AM/PM;@"/>
    <numFmt numFmtId="180" formatCode="[$-1010000]d/m/yyyy;@"/>
    <numFmt numFmtId="181" formatCode="[$NPR]\ #,##0.00"/>
    <numFmt numFmtId="182" formatCode="[$NPR]\ #,##0"/>
    <numFmt numFmtId="183" formatCode="[$-409]dd\-mmm\-yy;@"/>
    <numFmt numFmtId="184" formatCode="[$NPR]\ #,##0_);\([$NPR]\ #,##0\)"/>
    <numFmt numFmtId="185" formatCode="[$-409]d\-mmm;@"/>
    <numFmt numFmtId="186" formatCode="General"/>
  </numFmts>
  <fonts count="37">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0"/>
    </font>
    <font>
      <sz val="8"/>
      <name val="Tahoma"/>
      <family val="0"/>
    </font>
    <font>
      <sz val="11"/>
      <color indexed="8"/>
      <name val="Calibri"/>
      <family val="2"/>
    </font>
    <font>
      <sz val="11"/>
      <color indexed="9"/>
      <name val="Calibri"/>
      <family val="2"/>
    </font>
    <font>
      <sz val="11"/>
      <color indexed="20"/>
      <name val="Calibri"/>
      <family val="2"/>
    </font>
    <font>
      <sz val="10"/>
      <name val="Myriad Web Pro"/>
      <family val="0"/>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color indexed="16"/>
      <name val="Myriad Pro"/>
      <family val="0"/>
    </font>
    <font>
      <sz val="10"/>
      <name val="Myriad Pro"/>
      <family val="0"/>
    </font>
    <font>
      <i/>
      <sz val="10"/>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sz val="12"/>
      <color indexed="16"/>
      <name val="Myriad Pro"/>
      <family val="0"/>
    </font>
    <font>
      <b/>
      <sz val="18"/>
      <color indexed="56"/>
      <name val="Cambria"/>
      <family val="2"/>
    </font>
    <font>
      <b/>
      <sz val="11"/>
      <color indexed="8"/>
      <name val="Calibri"/>
      <family val="2"/>
    </font>
    <font>
      <sz val="11"/>
      <color indexed="10"/>
      <name val="Calibri"/>
      <family val="2"/>
    </font>
    <font>
      <b/>
      <sz val="20"/>
      <name val="Myriad Web Pro"/>
      <family val="0"/>
    </font>
    <font>
      <u val="singleAccounting"/>
      <sz val="10"/>
      <name val="Myriad Web Pro"/>
      <family val="0"/>
    </font>
    <font>
      <u val="doubleAccounting"/>
      <sz val="10"/>
      <name val="Myriad Web Pro"/>
      <family val="0"/>
    </font>
    <font>
      <u val="singleAccounting"/>
      <sz val="10"/>
      <color indexed="16"/>
      <name val="Myriad Web Pro"/>
      <family val="0"/>
    </font>
    <font>
      <u val="doubleAccounting"/>
      <sz val="10"/>
      <color indexed="16"/>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thin">
        <color indexed="16"/>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5" borderId="0" applyNumberFormat="0" applyBorder="0" applyAlignment="0">
      <protection/>
    </xf>
    <xf numFmtId="0" fontId="9" fillId="20" borderId="0">
      <alignment/>
      <protection/>
    </xf>
    <xf numFmtId="0" fontId="10" fillId="20" borderId="0">
      <alignment horizontal="center" vertical="center"/>
      <protection/>
    </xf>
    <xf numFmtId="0" fontId="11" fillId="21" borderId="1" applyNumberFormat="0" applyAlignment="0" applyProtection="0"/>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3" fillId="0" borderId="0" applyNumberFormat="0" applyFill="0" applyBorder="0" applyAlignment="0" applyProtection="0"/>
    <xf numFmtId="3" fontId="9" fillId="23" borderId="3">
      <alignment horizontal="right" vertical="center" wrapText="1"/>
      <protection/>
    </xf>
    <xf numFmtId="0" fontId="14" fillId="23" borderId="4">
      <alignment horizontal="left" vertical="center" wrapText="1"/>
      <protection/>
    </xf>
    <xf numFmtId="0" fontId="15" fillId="23" borderId="0">
      <alignment horizontal="left" vertical="center" wrapText="1" indent="1"/>
      <protection/>
    </xf>
    <xf numFmtId="3" fontId="16" fillId="23" borderId="5" applyNumberFormat="0" applyFont="0" applyAlignment="0">
      <protection/>
    </xf>
    <xf numFmtId="16" fontId="9" fillId="23" borderId="0">
      <alignment horizontal="center" vertical="center" wrapText="1"/>
      <protection/>
    </xf>
    <xf numFmtId="0" fontId="17" fillId="23" borderId="6">
      <alignment horizontal="justify" vertical="center" wrapText="1"/>
      <protection/>
    </xf>
    <xf numFmtId="0" fontId="4" fillId="3" borderId="0" applyFont="0" applyAlignment="0">
      <protection/>
    </xf>
    <xf numFmtId="0" fontId="10" fillId="3" borderId="5" applyAlignment="0">
      <protection/>
    </xf>
    <xf numFmtId="0" fontId="18" fillId="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183" fontId="23" fillId="11" borderId="10" applyNumberFormat="0" applyFont="0" applyFill="0" applyAlignment="0">
      <protection/>
    </xf>
    <xf numFmtId="183" fontId="9" fillId="0" borderId="10" applyNumberFormat="0" applyFont="0" applyFill="0" applyAlignment="0">
      <protection/>
    </xf>
    <xf numFmtId="183" fontId="9" fillId="15" borderId="11" applyNumberFormat="0" applyBorder="0" applyAlignment="0">
      <protection/>
    </xf>
    <xf numFmtId="0" fontId="10" fillId="7" borderId="12" applyAlignment="0">
      <protection/>
    </xf>
    <xf numFmtId="0" fontId="0" fillId="7" borderId="0">
      <alignment vertical="center"/>
      <protection/>
    </xf>
    <xf numFmtId="183" fontId="9" fillId="11" borderId="13" applyNumberFormat="0" applyBorder="0" applyAlignment="0">
      <protection/>
    </xf>
    <xf numFmtId="0" fontId="24" fillId="0" borderId="14" applyNumberFormat="0" applyFill="0" applyAlignment="0" applyProtection="0"/>
    <xf numFmtId="0" fontId="25" fillId="24" borderId="0" applyNumberFormat="0" applyBorder="0" applyAlignment="0" applyProtection="0"/>
    <xf numFmtId="0" fontId="0" fillId="25" borderId="15" applyNumberFormat="0" applyFont="0" applyAlignment="0" applyProtection="0"/>
    <xf numFmtId="0" fontId="26" fillId="21" borderId="16" applyNumberFormat="0" applyAlignment="0" applyProtection="0"/>
    <xf numFmtId="9" fontId="0" fillId="0" borderId="0" applyFont="0" applyFill="0" applyBorder="0" applyAlignment="0" applyProtection="0"/>
    <xf numFmtId="0" fontId="9" fillId="23" borderId="0" applyFill="0">
      <alignment horizontal="justify" vertical="top" wrapText="1"/>
      <protection/>
    </xf>
    <xf numFmtId="0" fontId="27" fillId="0" borderId="0">
      <alignment horizontal="left" vertical="center" wrapText="1"/>
      <protection/>
    </xf>
    <xf numFmtId="0" fontId="23" fillId="0" borderId="0">
      <alignment horizontal="left" vertical="center" wrapText="1"/>
      <protection/>
    </xf>
    <xf numFmtId="0" fontId="28" fillId="0" borderId="0" applyNumberFormat="0" applyFill="0" applyBorder="0" applyAlignment="0" applyProtection="0"/>
    <xf numFmtId="0" fontId="29" fillId="0" borderId="17" applyNumberFormat="0" applyFill="0" applyAlignment="0" applyProtection="0"/>
    <xf numFmtId="0" fontId="9" fillId="26" borderId="0" applyNumberFormat="0" applyAlignment="0">
      <protection/>
    </xf>
    <xf numFmtId="0" fontId="10" fillId="8" borderId="0" applyNumberFormat="0" applyAlignment="0">
      <protection/>
    </xf>
    <xf numFmtId="0" fontId="30" fillId="0" borderId="0" applyNumberFormat="0" applyFill="0" applyBorder="0" applyAlignment="0" applyProtection="0"/>
  </cellStyleXfs>
  <cellXfs count="25">
    <xf numFmtId="0" fontId="0" fillId="0" borderId="0" xfId="0" applyAlignment="1">
      <alignment/>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xf>
    <xf numFmtId="0" fontId="9" fillId="0" borderId="0" xfId="0" applyFont="1" applyBorder="1" applyAlignment="1">
      <alignment horizontal="center" vertical="center" wrapText="1"/>
    </xf>
    <xf numFmtId="0" fontId="9" fillId="0" borderId="0" xfId="0" applyFont="1" applyAlignment="1">
      <alignment horizontal="left"/>
    </xf>
    <xf numFmtId="0" fontId="9" fillId="0" borderId="0" xfId="0" applyFont="1" applyAlignment="1">
      <alignment vertical="top" wrapText="1"/>
    </xf>
    <xf numFmtId="0" fontId="9" fillId="0" borderId="0" xfId="0" applyFont="1" applyAlignment="1">
      <alignment horizontal="center" vertical="top" wrapText="1"/>
    </xf>
    <xf numFmtId="0" fontId="9" fillId="0" borderId="18" xfId="0" applyFont="1" applyBorder="1" applyAlignment="1">
      <alignment horizontal="center" wrapText="1"/>
    </xf>
    <xf numFmtId="0" fontId="9" fillId="0" borderId="0" xfId="0" applyFont="1" applyAlignment="1">
      <alignment horizontal="center" wrapText="1"/>
    </xf>
    <xf numFmtId="0" fontId="9" fillId="0" borderId="0" xfId="0" applyFont="1" applyAlignment="1">
      <alignment/>
    </xf>
    <xf numFmtId="42" fontId="33" fillId="0" borderId="0" xfId="0" applyNumberFormat="1" applyFont="1" applyAlignment="1">
      <alignment horizontal="right" vertical="center"/>
    </xf>
    <xf numFmtId="42" fontId="33" fillId="0" borderId="0" xfId="0" applyNumberFormat="1" applyFont="1" applyAlignment="1">
      <alignment horizontal="left" vertical="center"/>
    </xf>
    <xf numFmtId="42" fontId="9" fillId="0" borderId="0" xfId="0" applyNumberFormat="1" applyFont="1" applyAlignment="1">
      <alignment horizontal="left" vertical="center"/>
    </xf>
    <xf numFmtId="41" fontId="9" fillId="0" borderId="0" xfId="0" applyNumberFormat="1" applyFont="1" applyAlignment="1">
      <alignment horizontal="left" vertical="center"/>
    </xf>
    <xf numFmtId="41" fontId="32" fillId="0" borderId="0" xfId="0" applyNumberFormat="1" applyFont="1" applyAlignment="1">
      <alignment horizontal="left" vertical="center"/>
    </xf>
    <xf numFmtId="41" fontId="32" fillId="0" borderId="0" xfId="0" applyNumberFormat="1" applyFont="1" applyAlignment="1">
      <alignment horizontal="right" vertical="center"/>
    </xf>
    <xf numFmtId="0" fontId="14" fillId="0" borderId="0" xfId="0" applyFont="1" applyAlignment="1">
      <alignment/>
    </xf>
    <xf numFmtId="0" fontId="14" fillId="0" borderId="19" xfId="0" applyFont="1" applyBorder="1" applyAlignment="1">
      <alignment horizontal="center" wrapText="1"/>
    </xf>
    <xf numFmtId="42" fontId="14" fillId="0" borderId="0" xfId="0" applyNumberFormat="1" applyFont="1" applyAlignment="1">
      <alignment horizontal="left" vertical="center"/>
    </xf>
    <xf numFmtId="41" fontId="14" fillId="0" borderId="0" xfId="0" applyNumberFormat="1" applyFont="1" applyAlignment="1">
      <alignment horizontal="left" vertical="center"/>
    </xf>
    <xf numFmtId="41" fontId="34" fillId="0" borderId="0" xfId="0" applyNumberFormat="1" applyFont="1" applyAlignment="1">
      <alignment horizontal="left" vertical="center"/>
    </xf>
    <xf numFmtId="42" fontId="35" fillId="0" borderId="0" xfId="0" applyNumberFormat="1" applyFont="1" applyAlignment="1">
      <alignment horizontal="left" vertical="center"/>
    </xf>
    <xf numFmtId="0" fontId="9" fillId="0" borderId="0" xfId="0" applyFont="1" applyAlignment="1">
      <alignment horizontal="left" vertical="top" wrapText="1"/>
    </xf>
    <xf numFmtId="0" fontId="9" fillId="0" borderId="0" xfId="77" applyFont="1" applyFill="1">
      <alignment horizontal="justify" vertical="top"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H18"/>
  <sheetViews>
    <sheetView showGridLines="0" tabSelected="1" workbookViewId="0" topLeftCell="A1">
      <selection activeCell="A1" sqref="A1:H1"/>
    </sheetView>
  </sheetViews>
  <sheetFormatPr defaultColWidth="8.8515625" defaultRowHeight="12.75"/>
  <cols>
    <col min="1" max="1" width="1.1484375" style="3" customWidth="1"/>
    <col min="2" max="2" width="26.00390625" style="3" customWidth="1"/>
    <col min="3" max="3" width="14.421875" style="3" customWidth="1"/>
    <col min="4" max="4" width="1.8515625" style="3" customWidth="1"/>
    <col min="5" max="5" width="14.421875" style="3" customWidth="1"/>
    <col min="6" max="6" width="1.8515625" style="3" customWidth="1"/>
    <col min="7" max="7" width="14.421875" style="3" customWidth="1"/>
    <col min="8" max="8" width="7.421875" style="3" customWidth="1"/>
    <col min="9" max="9" width="0.42578125" style="3" customWidth="1"/>
    <col min="10" max="16384" width="8.8515625" style="3" customWidth="1"/>
  </cols>
  <sheetData>
    <row r="1" spans="1:8" ht="100.5" customHeight="1">
      <c r="A1" s="24" t="s">
        <v>6</v>
      </c>
      <c r="B1" s="24"/>
      <c r="C1" s="24"/>
      <c r="D1" s="24"/>
      <c r="E1" s="24"/>
      <c r="F1" s="24"/>
      <c r="G1" s="24"/>
      <c r="H1" s="24"/>
    </row>
    <row r="2" spans="1:7" ht="33.75" customHeight="1">
      <c r="A2" s="1"/>
      <c r="B2" s="1"/>
      <c r="C2" s="8" t="s">
        <v>1</v>
      </c>
      <c r="D2" s="9"/>
      <c r="E2" s="8" t="s">
        <v>2</v>
      </c>
      <c r="F2" s="10"/>
      <c r="G2" s="8" t="s">
        <v>9</v>
      </c>
    </row>
    <row r="3" spans="1:5" ht="9" customHeight="1">
      <c r="A3" s="1"/>
      <c r="B3" s="1"/>
      <c r="C3" s="4"/>
      <c r="D3" s="2"/>
      <c r="E3" s="4"/>
    </row>
    <row r="4" spans="1:7" ht="18" customHeight="1">
      <c r="A4" s="1"/>
      <c r="B4" s="1" t="s">
        <v>0</v>
      </c>
      <c r="C4" s="13">
        <v>450000</v>
      </c>
      <c r="D4" s="13"/>
      <c r="E4" s="13">
        <v>60000</v>
      </c>
      <c r="G4" s="10"/>
    </row>
    <row r="5" spans="1:7" ht="18" customHeight="1">
      <c r="A5" s="1"/>
      <c r="B5" s="1" t="s">
        <v>10</v>
      </c>
      <c r="C5" s="14">
        <v>400000</v>
      </c>
      <c r="D5" s="14"/>
      <c r="E5" s="14">
        <v>185000</v>
      </c>
      <c r="G5" s="10"/>
    </row>
    <row r="6" spans="1:7" ht="18" customHeight="1">
      <c r="A6" s="1"/>
      <c r="B6" s="1" t="s">
        <v>3</v>
      </c>
      <c r="C6" s="14">
        <v>1250000</v>
      </c>
      <c r="D6" s="14"/>
      <c r="E6" s="14">
        <v>125000</v>
      </c>
      <c r="G6" s="10"/>
    </row>
    <row r="7" spans="1:7" ht="18" customHeight="1">
      <c r="A7" s="1"/>
      <c r="B7" s="1" t="s">
        <v>5</v>
      </c>
      <c r="C7" s="14">
        <v>2000000</v>
      </c>
      <c r="D7" s="14"/>
      <c r="E7" s="14">
        <v>0</v>
      </c>
      <c r="G7" s="10"/>
    </row>
    <row r="8" spans="1:7" ht="18" customHeight="1">
      <c r="A8" s="1"/>
      <c r="B8" s="1" t="s">
        <v>4</v>
      </c>
      <c r="C8" s="14">
        <v>850000</v>
      </c>
      <c r="D8" s="14"/>
      <c r="E8" s="14">
        <v>380000</v>
      </c>
      <c r="G8" s="10"/>
    </row>
    <row r="9" spans="1:7" ht="18" customHeight="1">
      <c r="A9" s="1"/>
      <c r="B9" s="1" t="s">
        <v>8</v>
      </c>
      <c r="C9" s="15">
        <v>1300000</v>
      </c>
      <c r="D9" s="14"/>
      <c r="E9" s="15">
        <v>1700000</v>
      </c>
      <c r="G9" s="16">
        <v>0</v>
      </c>
    </row>
    <row r="10" spans="1:7" ht="18" customHeight="1">
      <c r="A10" s="1"/>
      <c r="B10" s="1"/>
      <c r="C10" s="12">
        <f>SUM(C4:C9)</f>
        <v>6250000</v>
      </c>
      <c r="D10" s="14"/>
      <c r="E10" s="12">
        <f>SUM(E4:E9)</f>
        <v>2450000</v>
      </c>
      <c r="G10" s="12">
        <v>0</v>
      </c>
    </row>
    <row r="11" spans="1:7" ht="18" customHeight="1">
      <c r="A11" s="1"/>
      <c r="B11" s="1"/>
      <c r="C11" s="12"/>
      <c r="D11" s="14"/>
      <c r="E11" s="12"/>
      <c r="G11" s="11"/>
    </row>
    <row r="12" spans="1:7" ht="18" customHeight="1">
      <c r="A12" s="1"/>
      <c r="B12" s="1" t="s">
        <v>11</v>
      </c>
      <c r="C12" s="13">
        <v>760000</v>
      </c>
      <c r="D12" s="14"/>
      <c r="E12" s="13">
        <v>150000</v>
      </c>
      <c r="F12" s="5"/>
      <c r="G12" s="14"/>
    </row>
    <row r="13" spans="1:7" ht="18" customHeight="1">
      <c r="A13" s="1"/>
      <c r="B13" s="1" t="s">
        <v>12</v>
      </c>
      <c r="C13" s="14">
        <v>2400000</v>
      </c>
      <c r="D13" s="14"/>
      <c r="E13" s="14">
        <v>300000</v>
      </c>
      <c r="F13" s="5"/>
      <c r="G13" s="14"/>
    </row>
    <row r="14" spans="1:7" ht="18" customHeight="1">
      <c r="A14" s="1"/>
      <c r="B14" s="1" t="s">
        <v>13</v>
      </c>
      <c r="C14" s="14">
        <v>500000</v>
      </c>
      <c r="D14" s="14"/>
      <c r="E14" s="14">
        <v>400000</v>
      </c>
      <c r="F14" s="5"/>
      <c r="G14" s="14"/>
    </row>
    <row r="15" spans="1:7" ht="18" customHeight="1">
      <c r="A15" s="1"/>
      <c r="B15" s="1" t="s">
        <v>14</v>
      </c>
      <c r="C15" s="15">
        <v>2590000</v>
      </c>
      <c r="D15" s="14"/>
      <c r="E15" s="15">
        <v>1600000</v>
      </c>
      <c r="F15" s="5"/>
      <c r="G15" s="16">
        <v>0</v>
      </c>
    </row>
    <row r="16" spans="1:7" ht="18" customHeight="1">
      <c r="A16" s="1"/>
      <c r="B16" s="1"/>
      <c r="C16" s="12">
        <f>SUM(C12:C15)</f>
        <v>6250000</v>
      </c>
      <c r="D16" s="14"/>
      <c r="E16" s="12">
        <f>SUM(E12:E15)</f>
        <v>2450000</v>
      </c>
      <c r="F16" s="5"/>
      <c r="G16" s="12">
        <v>0</v>
      </c>
    </row>
    <row r="17" spans="1:7" ht="19.5" customHeight="1">
      <c r="A17" s="6"/>
      <c r="B17" s="6"/>
      <c r="C17" s="7"/>
      <c r="D17" s="7"/>
      <c r="E17" s="7"/>
      <c r="G17" s="10"/>
    </row>
    <row r="18" spans="1:8" ht="36.75" customHeight="1">
      <c r="A18" s="24" t="s">
        <v>7</v>
      </c>
      <c r="B18" s="24"/>
      <c r="C18" s="24"/>
      <c r="D18" s="24"/>
      <c r="E18" s="24"/>
      <c r="F18" s="24"/>
      <c r="G18" s="24"/>
      <c r="H18" s="24"/>
    </row>
  </sheetData>
  <mergeCells count="2">
    <mergeCell ref="A1:H1"/>
    <mergeCell ref="A18:H18"/>
  </mergeCells>
  <printOptions/>
  <pageMargins left="0.75" right="0.75" top="1.75" bottom="1" header="0.75" footer="0.5"/>
  <pageSetup horizontalDpi="600" verticalDpi="600" orientation="portrait"/>
  <headerFooter alignWithMargins="0">
    <oddHeader>&amp;R&amp;"Myriad Web Pro,Bold"&amp;20B-09.09</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H17"/>
  <sheetViews>
    <sheetView showGridLines="0" workbookViewId="0" topLeftCell="A1">
      <selection activeCell="A1" sqref="A1:H1"/>
    </sheetView>
  </sheetViews>
  <sheetFormatPr defaultColWidth="8.8515625" defaultRowHeight="12.75"/>
  <cols>
    <col min="1" max="1" width="1.1484375" style="3" customWidth="1"/>
    <col min="2" max="2" width="26.00390625" style="3" customWidth="1"/>
    <col min="3" max="3" width="14.421875" style="3" customWidth="1"/>
    <col min="4" max="4" width="1.8515625" style="3" customWidth="1"/>
    <col min="5" max="5" width="14.421875" style="3" customWidth="1"/>
    <col min="6" max="6" width="1.8515625" style="3" customWidth="1"/>
    <col min="7" max="7" width="14.421875" style="3" customWidth="1"/>
    <col min="8" max="8" width="7.421875" style="3" customWidth="1"/>
    <col min="9" max="9" width="0.42578125" style="3" customWidth="1"/>
    <col min="10" max="16384" width="8.8515625" style="3" customWidth="1"/>
  </cols>
  <sheetData>
    <row r="1" spans="1:8" ht="14.25" customHeight="1">
      <c r="A1" s="23"/>
      <c r="B1" s="23"/>
      <c r="C1" s="23"/>
      <c r="D1" s="23"/>
      <c r="E1" s="23"/>
      <c r="F1" s="23"/>
      <c r="G1" s="23"/>
      <c r="H1" s="23"/>
    </row>
    <row r="2" spans="1:7" ht="33.75" customHeight="1">
      <c r="A2" s="1"/>
      <c r="B2" s="1"/>
      <c r="C2" s="8" t="s">
        <v>1</v>
      </c>
      <c r="D2" s="9"/>
      <c r="E2" s="8" t="s">
        <v>2</v>
      </c>
      <c r="F2" s="10"/>
      <c r="G2" s="18" t="s">
        <v>9</v>
      </c>
    </row>
    <row r="3" spans="1:7" ht="9" customHeight="1">
      <c r="A3" s="1"/>
      <c r="B3" s="1"/>
      <c r="C3" s="4"/>
      <c r="D3" s="2"/>
      <c r="E3" s="4"/>
      <c r="G3" s="17"/>
    </row>
    <row r="4" spans="1:7" ht="18" customHeight="1">
      <c r="A4" s="1"/>
      <c r="B4" s="1" t="s">
        <v>0</v>
      </c>
      <c r="C4" s="13">
        <v>450000</v>
      </c>
      <c r="D4" s="13"/>
      <c r="E4" s="13">
        <v>60000</v>
      </c>
      <c r="F4" s="5"/>
      <c r="G4" s="19">
        <v>0</v>
      </c>
    </row>
    <row r="5" spans="1:7" ht="18" customHeight="1">
      <c r="A5" s="1"/>
      <c r="B5" s="1" t="s">
        <v>10</v>
      </c>
      <c r="C5" s="14">
        <v>400000</v>
      </c>
      <c r="D5" s="14"/>
      <c r="E5" s="14">
        <v>185000</v>
      </c>
      <c r="F5" s="14"/>
      <c r="G5" s="20">
        <v>0</v>
      </c>
    </row>
    <row r="6" spans="1:7" ht="18" customHeight="1">
      <c r="A6" s="1"/>
      <c r="B6" s="1" t="s">
        <v>3</v>
      </c>
      <c r="C6" s="14">
        <v>1250000</v>
      </c>
      <c r="D6" s="14"/>
      <c r="E6" s="14">
        <v>125000</v>
      </c>
      <c r="F6" s="14"/>
      <c r="G6" s="20">
        <v>0</v>
      </c>
    </row>
    <row r="7" spans="1:7" ht="18" customHeight="1">
      <c r="A7" s="1"/>
      <c r="B7" s="1" t="s">
        <v>5</v>
      </c>
      <c r="C7" s="14">
        <v>2000000</v>
      </c>
      <c r="D7" s="14"/>
      <c r="E7" s="14">
        <v>0</v>
      </c>
      <c r="F7" s="14"/>
      <c r="G7" s="20">
        <v>0</v>
      </c>
    </row>
    <row r="8" spans="1:7" ht="18" customHeight="1">
      <c r="A8" s="1"/>
      <c r="B8" s="1" t="s">
        <v>4</v>
      </c>
      <c r="C8" s="14">
        <v>850000</v>
      </c>
      <c r="D8" s="14"/>
      <c r="E8" s="14">
        <v>380000</v>
      </c>
      <c r="F8" s="14"/>
      <c r="G8" s="20">
        <v>0</v>
      </c>
    </row>
    <row r="9" spans="1:7" ht="18" customHeight="1">
      <c r="A9" s="1"/>
      <c r="B9" s="1" t="s">
        <v>8</v>
      </c>
      <c r="C9" s="15">
        <v>1300000</v>
      </c>
      <c r="D9" s="14"/>
      <c r="E9" s="15">
        <v>1700000</v>
      </c>
      <c r="F9" s="5"/>
      <c r="G9" s="21">
        <v>0</v>
      </c>
    </row>
    <row r="10" spans="1:7" ht="18" customHeight="1">
      <c r="A10" s="1"/>
      <c r="B10" s="1"/>
      <c r="C10" s="12">
        <f>SUM(C4:C9)</f>
        <v>6250000</v>
      </c>
      <c r="D10" s="14"/>
      <c r="E10" s="12">
        <f>SUM(E4:E9)</f>
        <v>2450000</v>
      </c>
      <c r="F10" s="5"/>
      <c r="G10" s="22">
        <f>SUM(G4:G9)</f>
        <v>0</v>
      </c>
    </row>
    <row r="11" spans="1:7" ht="18" customHeight="1">
      <c r="A11" s="1"/>
      <c r="B11" s="1"/>
      <c r="C11" s="14"/>
      <c r="D11" s="14"/>
      <c r="E11" s="14"/>
      <c r="F11" s="5"/>
      <c r="G11" s="20"/>
    </row>
    <row r="12" spans="1:7" ht="18" customHeight="1">
      <c r="A12" s="1"/>
      <c r="B12" s="1" t="s">
        <v>11</v>
      </c>
      <c r="C12" s="13">
        <v>760000</v>
      </c>
      <c r="D12" s="14"/>
      <c r="E12" s="13">
        <v>150000</v>
      </c>
      <c r="F12" s="5"/>
      <c r="G12" s="19">
        <v>0</v>
      </c>
    </row>
    <row r="13" spans="1:7" ht="18" customHeight="1">
      <c r="A13" s="1"/>
      <c r="B13" s="1" t="s">
        <v>12</v>
      </c>
      <c r="C13" s="14">
        <v>2400000</v>
      </c>
      <c r="D13" s="14"/>
      <c r="E13" s="14">
        <v>300000</v>
      </c>
      <c r="F13" s="5"/>
      <c r="G13" s="20">
        <v>0</v>
      </c>
    </row>
    <row r="14" spans="1:7" ht="18" customHeight="1">
      <c r="A14" s="1"/>
      <c r="B14" s="1" t="s">
        <v>13</v>
      </c>
      <c r="C14" s="14">
        <v>500000</v>
      </c>
      <c r="D14" s="14"/>
      <c r="E14" s="14">
        <v>400000</v>
      </c>
      <c r="F14" s="5"/>
      <c r="G14" s="20">
        <v>0</v>
      </c>
    </row>
    <row r="15" spans="1:7" ht="18" customHeight="1">
      <c r="A15" s="1"/>
      <c r="B15" s="1" t="s">
        <v>14</v>
      </c>
      <c r="C15" s="15">
        <v>2590000</v>
      </c>
      <c r="D15" s="14"/>
      <c r="E15" s="15">
        <v>1600000</v>
      </c>
      <c r="F15" s="5"/>
      <c r="G15" s="21">
        <v>0</v>
      </c>
    </row>
    <row r="16" spans="1:7" ht="18" customHeight="1">
      <c r="A16" s="1"/>
      <c r="B16" s="1"/>
      <c r="C16" s="12">
        <f>SUM(C12:C15)</f>
        <v>6250000</v>
      </c>
      <c r="D16" s="14"/>
      <c r="E16" s="12">
        <f>SUM(E12:E15)</f>
        <v>2450000</v>
      </c>
      <c r="F16" s="5"/>
      <c r="G16" s="22">
        <f>SUM(G12:G15)</f>
        <v>0</v>
      </c>
    </row>
    <row r="17" spans="1:5" ht="19.5" customHeight="1">
      <c r="A17" s="6"/>
      <c r="B17" s="6"/>
      <c r="C17" s="7"/>
      <c r="D17" s="7"/>
      <c r="E17" s="7"/>
    </row>
  </sheetData>
  <mergeCells count="1">
    <mergeCell ref="A1:H1"/>
  </mergeCells>
  <printOptions/>
  <pageMargins left="0.75" right="0.75" top="1.75" bottom="1" header="0.75" footer="0.5"/>
  <pageSetup horizontalDpi="600" verticalDpi="600" orientation="portrait"/>
  <headerFooter alignWithMargins="0">
    <oddHeader>&amp;L&amp;"Myriad Web Pro,Bold"&amp;12Name:
Date:                            Section: &amp;R&amp;"Myriad Web Pro,Bold"&amp;20B-09.09</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2013-02-26T20:57:00Z</cp:lastPrinted>
  <dcterms:created xsi:type="dcterms:W3CDTF">2007-01-29T16:43:50Z</dcterms:created>
  <dcterms:modified xsi:type="dcterms:W3CDTF">2013-04-23T21:01:25Z</dcterms:modified>
  <cp:category/>
  <cp:version/>
  <cp:contentType/>
  <cp:contentStatus/>
</cp:coreProperties>
</file>