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larrywalther/Documents/Excel/Chapter9/xlsx/"/>
    </mc:Choice>
  </mc:AlternateContent>
  <xr:revisionPtr revIDLastSave="0" documentId="13_ncr:1_{2141BCCF-D9A1-AA4A-8CAE-657CA7C477A8}" xr6:coauthVersionLast="36" xr6:coauthVersionMax="36" xr10:uidLastSave="{00000000-0000-0000-0000-000000000000}"/>
  <bookViews>
    <workbookView xWindow="3440" yWindow="1620" windowWidth="13920" windowHeight="11260" xr2:uid="{00000000-000D-0000-FFFF-FFFF00000000}"/>
  </bookViews>
  <sheets>
    <sheet name="Problem" sheetId="1" r:id="rId1"/>
    <sheet name="Worksheet" sheetId="31" r:id="rId2"/>
  </sheets>
  <calcPr calcId="181029"/>
</workbook>
</file>

<file path=xl/calcChain.xml><?xml version="1.0" encoding="utf-8"?>
<calcChain xmlns="http://schemas.openxmlformats.org/spreadsheetml/2006/main">
  <c r="C10" i="1" l="1"/>
  <c r="E10" i="1"/>
  <c r="C16" i="1"/>
  <c r="E16" i="1"/>
  <c r="C10" i="31"/>
  <c r="E10" i="31"/>
  <c r="G10" i="31"/>
  <c r="C16" i="31"/>
  <c r="E16" i="31"/>
  <c r="G16"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B-09.09</t>
        </r>
        <r>
          <rPr>
            <sz val="8"/>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100-000001000000}">
      <text>
        <r>
          <rPr>
            <b/>
            <sz val="20"/>
            <color rgb="FF000000"/>
            <rFont val="Myriad Web Pro"/>
          </rPr>
          <t>B-09.09</t>
        </r>
        <r>
          <rPr>
            <sz val="8"/>
            <color rgb="FF000000"/>
            <rFont val="Tahoma"/>
            <family val="2"/>
          </rPr>
          <t xml:space="preserve">
</t>
        </r>
      </text>
    </comment>
  </commentList>
</comments>
</file>

<file path=xl/sharedStrings.xml><?xml version="1.0" encoding="utf-8"?>
<sst xmlns="http://schemas.openxmlformats.org/spreadsheetml/2006/main" count="28" uniqueCount="15">
  <si>
    <t>Cash</t>
  </si>
  <si>
    <t>Packed Powder</t>
  </si>
  <si>
    <t>Snowfall</t>
  </si>
  <si>
    <t>Inventory</t>
  </si>
  <si>
    <t>Land</t>
  </si>
  <si>
    <t>Investment in Snowfall</t>
  </si>
  <si>
    <t>Packed Powder Corporation bought all of the stock of Snowfall Corporation from its existing shareholders on June 30, 20X4.  Packed Powder paid Snowfall's shareholders a total of $2,000,000, which happened to be exactly equal to the recorded stockholders' equity of Snowfall.  Further, the recorded values for each of the assets and liabilities of Snowfall were approximately equal to their estimated fair values.  Following is a listing of the separate assets and liabilities of each company, immediately following the acquisition:</t>
  </si>
  <si>
    <t>Complete the "Consolidated" column to show how these accounts would appear in the consolidated balance sheet for Packed Powder and its subsidiary.</t>
  </si>
  <si>
    <t>Building and equipment (net)</t>
  </si>
  <si>
    <t>Consolidated</t>
  </si>
  <si>
    <t>Accounts receivable</t>
    <phoneticPr fontId="2" type="noConversion"/>
  </si>
  <si>
    <t>Accounts payable</t>
    <phoneticPr fontId="2" type="noConversion"/>
  </si>
  <si>
    <t>Notes payable</t>
    <phoneticPr fontId="2" type="noConversion"/>
  </si>
  <si>
    <t>Common stock</t>
    <phoneticPr fontId="2" type="noConversion"/>
  </si>
  <si>
    <t>Retained earnings</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</si>
</sst>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164" formatCode="[$-409]dd\-mmm\-yy;@"/>
  </numFmts>
  <fonts count="38">
    <font>
      <sz val="10"/>
      <name val="Arial"/>
    </font>
    <font>
      <sz val="10"/>
      <name val="Arial"/>
    </font>
    <font>
      <sz val="8"/>
      <name val="Arial"/>
      <family val="2"/>
    </font>
    <font>
      <sz val="12"/>
      <color indexed="12"/>
      <name val="Arial"/>
      <family val="2"/>
    </font>
    <font>
      <sz val="11"/>
      <color indexed="8"/>
      <name val="Calibri"/>
      <family val="2"/>
    </font>
    <font>
      <sz val="11"/>
      <color indexed="9"/>
      <name val="Calibri"/>
      <family val="2"/>
    </font>
    <font>
      <sz val="11"/>
      <color indexed="20"/>
      <name val="Calibri"/>
      <family val="2"/>
    </font>
    <font>
      <sz val="10"/>
      <name val="Myriad Web Pro"/>
    </font>
    <font>
      <sz val="10"/>
      <name val="Myriad Web Pro"/>
    </font>
    <font>
      <b/>
      <sz val="10"/>
      <color indexed="9"/>
      <name val="Myriad Web Pro"/>
    </font>
    <font>
      <b/>
      <sz val="11"/>
      <color indexed="52"/>
      <name val="Calibri"/>
      <family val="2"/>
    </font>
    <font>
      <b/>
      <sz val="11"/>
      <color indexed="9"/>
      <name val="Calibri"/>
      <family val="2"/>
    </font>
    <font>
      <i/>
      <sz val="11"/>
      <color indexed="23"/>
      <name val="Calibri"/>
      <family val="2"/>
    </font>
    <font>
      <sz val="10"/>
      <color indexed="16"/>
      <name val="Myriad Web Pro"/>
    </font>
    <font>
      <sz val="10"/>
      <color indexed="16"/>
      <name val="Myriad Pro"/>
    </font>
    <font>
      <sz val="10"/>
      <name val="Myriad Pro"/>
    </font>
    <font>
      <i/>
      <sz val="10"/>
      <name val="Myriad Web Pro"/>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ont>
    <font>
      <sz val="11"/>
      <color indexed="52"/>
      <name val="Calibri"/>
      <family val="2"/>
    </font>
    <font>
      <sz val="11"/>
      <color indexed="60"/>
      <name val="Calibri"/>
      <family val="2"/>
    </font>
    <font>
      <b/>
      <sz val="11"/>
      <color indexed="63"/>
      <name val="Calibri"/>
      <family val="2"/>
    </font>
    <font>
      <sz val="12"/>
      <color indexed="16"/>
      <name val="Myriad Pro"/>
    </font>
    <font>
      <b/>
      <sz val="18"/>
      <color indexed="56"/>
      <name val="Cambria"/>
      <family val="2"/>
    </font>
    <font>
      <b/>
      <sz val="11"/>
      <color indexed="8"/>
      <name val="Calibri"/>
      <family val="2"/>
    </font>
    <font>
      <sz val="11"/>
      <color indexed="10"/>
      <name val="Calibri"/>
      <family val="2"/>
    </font>
    <font>
      <sz val="10"/>
      <name val="Calibri"/>
      <family val="2"/>
      <scheme val="minor"/>
    </font>
    <font>
      <u val="singleAccounting"/>
      <sz val="10"/>
      <name val="Calibri"/>
      <family val="2"/>
      <scheme val="minor"/>
    </font>
    <font>
      <u val="doubleAccounting"/>
      <sz val="10"/>
      <name val="Calibri"/>
      <family val="2"/>
      <scheme val="minor"/>
    </font>
    <font>
      <b/>
      <sz val="20"/>
      <color rgb="FF000000"/>
      <name val="Myriad Web Pro"/>
    </font>
    <font>
      <sz val="8"/>
      <color rgb="FF000000"/>
      <name val="Tahoma"/>
      <family val="2"/>
    </font>
    <font>
      <sz val="10"/>
      <color indexed="16"/>
      <name val="Calibri"/>
      <family val="2"/>
      <scheme val="minor"/>
    </font>
    <font>
      <u val="singleAccounting"/>
      <sz val="10"/>
      <color indexed="16"/>
      <name val="Calibri"/>
      <family val="2"/>
      <scheme val="minor"/>
    </font>
    <font>
      <u val="doubleAccounting"/>
      <sz val="10"/>
      <color indexed="16"/>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44"/>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bottom style="thin">
        <color indexed="16"/>
      </bottom>
      <diagonal/>
    </border>
  </borders>
  <cellStyleXfs count="64">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0" applyNumberFormat="0" applyBorder="0" applyAlignment="0"/>
    <xf numFmtId="0" fontId="8" fillId="21" borderId="0"/>
    <xf numFmtId="0" fontId="9" fillId="21" borderId="0">
      <alignment horizontal="center" vertical="center"/>
    </xf>
    <xf numFmtId="0" fontId="10" fillId="22" borderId="1" applyNumberFormat="0" applyAlignment="0" applyProtection="0"/>
    <xf numFmtId="0" fontId="11" fillId="23" borderId="2" applyNumberFormat="0" applyAlignment="0" applyProtection="0"/>
    <xf numFmtId="0" fontId="12" fillId="0" borderId="0" applyNumberFormat="0" applyFill="0" applyBorder="0" applyAlignment="0" applyProtection="0"/>
    <xf numFmtId="3" fontId="8" fillId="24" borderId="3">
      <alignment horizontal="right" vertical="center" wrapText="1"/>
    </xf>
    <xf numFmtId="0" fontId="13" fillId="24" borderId="4">
      <alignment horizontal="left" vertical="center" wrapText="1"/>
    </xf>
    <xf numFmtId="0" fontId="14" fillId="24" borderId="0">
      <alignment horizontal="left" vertical="center" wrapText="1" indent="1"/>
    </xf>
    <xf numFmtId="3" fontId="15" fillId="24" borderId="5" applyNumberFormat="0" applyFont="0" applyAlignment="0">
      <alignment horizontal="center" vertical="center" wrapText="1"/>
    </xf>
    <xf numFmtId="16" fontId="8" fillId="24" borderId="0">
      <alignment horizontal="center" vertical="center" wrapText="1"/>
    </xf>
    <xf numFmtId="0" fontId="16" fillId="24" borderId="6">
      <alignment horizontal="justify" vertical="center" wrapText="1"/>
    </xf>
    <xf numFmtId="0" fontId="3" fillId="25" borderId="0" applyFont="0" applyAlignment="0">
      <alignment horizontal="center" vertical="center" wrapText="1"/>
    </xf>
    <xf numFmtId="0" fontId="9" fillId="25" borderId="5" applyAlignment="0">
      <alignment horizontal="center" vertical="center" wrapText="1"/>
    </xf>
    <xf numFmtId="0" fontId="17" fillId="4" borderId="0" applyNumberFormat="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164" fontId="22" fillId="26" borderId="10" applyNumberFormat="0" applyFont="0" applyFill="0" applyAlignment="0">
      <alignment horizontal="left" vertical="center" wrapText="1"/>
    </xf>
    <xf numFmtId="164" fontId="8" fillId="0" borderId="10" applyNumberFormat="0" applyFont="0" applyFill="0" applyAlignment="0">
      <alignment horizontal="center" vertical="center" wrapText="1"/>
    </xf>
    <xf numFmtId="164" fontId="8" fillId="27" borderId="11" applyNumberFormat="0" applyBorder="0" applyAlignment="0">
      <alignment horizontal="left" vertical="center" wrapText="1"/>
    </xf>
    <xf numFmtId="0" fontId="9" fillId="28" borderId="12" applyAlignment="0">
      <alignment vertical="center"/>
    </xf>
    <xf numFmtId="0" fontId="1" fillId="28" borderId="0">
      <alignment vertical="center"/>
    </xf>
    <xf numFmtId="164" fontId="8" fillId="26" borderId="13" applyNumberFormat="0" applyBorder="0" applyAlignment="0">
      <alignment horizontal="left" vertical="center" wrapText="1"/>
    </xf>
    <xf numFmtId="0" fontId="23" fillId="0" borderId="14" applyNumberFormat="0" applyFill="0" applyAlignment="0" applyProtection="0"/>
    <xf numFmtId="0" fontId="24" fillId="29" borderId="0" applyNumberFormat="0" applyBorder="0" applyAlignment="0" applyProtection="0"/>
    <xf numFmtId="0" fontId="1" fillId="30" borderId="15" applyNumberFormat="0" applyFont="0" applyAlignment="0" applyProtection="0"/>
    <xf numFmtId="0" fontId="25" fillId="22" borderId="16" applyNumberFormat="0" applyAlignment="0" applyProtection="0"/>
    <xf numFmtId="0" fontId="8" fillId="24" borderId="0" applyFill="0">
      <alignment horizontal="justify" vertical="top" wrapText="1"/>
    </xf>
    <xf numFmtId="0" fontId="26" fillId="0" borderId="0">
      <alignment horizontal="left" vertical="center" wrapText="1"/>
    </xf>
    <xf numFmtId="0" fontId="22" fillId="0" borderId="0">
      <alignment horizontal="left" vertical="center" wrapText="1"/>
    </xf>
    <xf numFmtId="0" fontId="27" fillId="0" borderId="0" applyNumberFormat="0" applyFill="0" applyBorder="0" applyAlignment="0" applyProtection="0"/>
    <xf numFmtId="0" fontId="28" fillId="0" borderId="17" applyNumberFormat="0" applyFill="0" applyAlignment="0" applyProtection="0"/>
    <xf numFmtId="0" fontId="8" fillId="31" borderId="0" applyNumberFormat="0" applyAlignment="0">
      <alignment vertical="center"/>
    </xf>
    <xf numFmtId="0" fontId="9" fillId="32" borderId="0" applyNumberFormat="0" applyAlignment="0"/>
    <xf numFmtId="0" fontId="29" fillId="0" borderId="0" applyNumberFormat="0" applyFill="0" applyBorder="0" applyAlignment="0" applyProtection="0"/>
  </cellStyleXfs>
  <cellXfs count="25">
    <xf numFmtId="0" fontId="0" fillId="0" borderId="0" xfId="0"/>
    <xf numFmtId="0" fontId="30" fillId="0" borderId="0" xfId="56" applyFont="1" applyFill="1">
      <alignment horizontal="justify" vertical="top" wrapText="1"/>
    </xf>
    <xf numFmtId="0" fontId="30" fillId="0" borderId="0" xfId="0" applyFont="1"/>
    <xf numFmtId="0" fontId="30" fillId="0" borderId="0" xfId="0" applyFont="1" applyAlignment="1">
      <alignment vertical="center" wrapText="1"/>
    </xf>
    <xf numFmtId="0" fontId="30" fillId="0" borderId="18" xfId="0" applyFont="1" applyBorder="1" applyAlignment="1">
      <alignment horizontal="center" wrapText="1"/>
    </xf>
    <xf numFmtId="0" fontId="30" fillId="0" borderId="0" xfId="0" applyFont="1" applyAlignment="1">
      <alignment horizontal="center" wrapText="1"/>
    </xf>
    <xf numFmtId="0" fontId="30" fillId="0" borderId="0" xfId="0" applyFont="1" applyAlignment="1"/>
    <xf numFmtId="0" fontId="30" fillId="0" borderId="0" xfId="0" applyFont="1" applyBorder="1" applyAlignment="1">
      <alignment horizontal="center" vertical="center" wrapText="1"/>
    </xf>
    <xf numFmtId="0" fontId="30" fillId="0" borderId="0" xfId="0" applyFont="1" applyAlignment="1">
      <alignment horizontal="center" vertical="center" wrapText="1"/>
    </xf>
    <xf numFmtId="42" fontId="30" fillId="0" borderId="0" xfId="0" applyNumberFormat="1" applyFont="1" applyAlignment="1">
      <alignment horizontal="left" vertical="center"/>
    </xf>
    <xf numFmtId="41" fontId="30" fillId="0" borderId="0" xfId="0" applyNumberFormat="1" applyFont="1" applyAlignment="1">
      <alignment horizontal="left" vertical="center"/>
    </xf>
    <xf numFmtId="41" fontId="31" fillId="0" borderId="0" xfId="0" applyNumberFormat="1" applyFont="1" applyAlignment="1">
      <alignment horizontal="left" vertical="center"/>
    </xf>
    <xf numFmtId="41" fontId="31" fillId="0" borderId="0" xfId="0" applyNumberFormat="1" applyFont="1" applyAlignment="1">
      <alignment horizontal="right" vertical="center"/>
    </xf>
    <xf numFmtId="42" fontId="32" fillId="0" borderId="0" xfId="0" applyNumberFormat="1" applyFont="1" applyAlignment="1">
      <alignment horizontal="left" vertical="center"/>
    </xf>
    <xf numFmtId="42" fontId="32" fillId="0" borderId="0" xfId="0" applyNumberFormat="1" applyFont="1" applyAlignment="1">
      <alignment horizontal="right" vertical="center"/>
    </xf>
    <xf numFmtId="0" fontId="30" fillId="0" borderId="0" xfId="0" applyFont="1" applyAlignment="1">
      <alignment horizontal="left"/>
    </xf>
    <xf numFmtId="0" fontId="30" fillId="0" borderId="0" xfId="0" applyFont="1" applyAlignment="1">
      <alignment vertical="top" wrapText="1"/>
    </xf>
    <xf numFmtId="0" fontId="30" fillId="0" borderId="0" xfId="0" applyFont="1" applyAlignment="1">
      <alignment horizontal="center" vertical="top" wrapText="1"/>
    </xf>
    <xf numFmtId="0" fontId="30" fillId="0" borderId="0" xfId="0" applyFont="1" applyAlignment="1">
      <alignment horizontal="left" vertical="top" wrapText="1"/>
    </xf>
    <xf numFmtId="0" fontId="35" fillId="0" borderId="19" xfId="0" applyFont="1" applyBorder="1" applyAlignment="1">
      <alignment horizontal="center" wrapText="1"/>
    </xf>
    <xf numFmtId="0" fontId="35" fillId="0" borderId="0" xfId="0" applyFont="1"/>
    <xf numFmtId="42" fontId="35" fillId="0" borderId="0" xfId="0" applyNumberFormat="1" applyFont="1" applyAlignment="1">
      <alignment horizontal="left" vertical="center"/>
    </xf>
    <xf numFmtId="41" fontId="35" fillId="0" borderId="0" xfId="0" applyNumberFormat="1" applyFont="1" applyAlignment="1">
      <alignment horizontal="left" vertical="center"/>
    </xf>
    <xf numFmtId="41" fontId="36" fillId="0" borderId="0" xfId="0" applyNumberFormat="1" applyFont="1" applyAlignment="1">
      <alignment horizontal="left" vertical="center"/>
    </xf>
    <xf numFmtId="42" fontId="37" fillId="0" borderId="0" xfId="0" applyNumberFormat="1" applyFont="1" applyAlignment="1">
      <alignment horizontal="left" vertic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sbody" xfId="26" xr:uid="{00000000-0005-0000-0000-000019000000}"/>
    <cellStyle name="bsfoot" xfId="27" xr:uid="{00000000-0005-0000-0000-00001A000000}"/>
    <cellStyle name="bshead" xfId="28" xr:uid="{00000000-0005-0000-0000-00001B000000}"/>
    <cellStyle name="Calculation" xfId="29" builtinId="22" customBuiltin="1"/>
    <cellStyle name="Check Cell" xfId="30" builtinId="23" customBuiltin="1"/>
    <cellStyle name="Explanatory Text" xfId="31" builtinId="53" customBuiltin="1"/>
    <cellStyle name="GenJour#" xfId="32" xr:uid="{00000000-0005-0000-0000-00001F000000}"/>
    <cellStyle name="GenJour1" xfId="33" xr:uid="{00000000-0005-0000-0000-000020000000}"/>
    <cellStyle name="GenJour2" xfId="34" xr:uid="{00000000-0005-0000-0000-000021000000}"/>
    <cellStyle name="GenJourBody" xfId="35" xr:uid="{00000000-0005-0000-0000-000022000000}"/>
    <cellStyle name="GenJourDate" xfId="36" xr:uid="{00000000-0005-0000-0000-000023000000}"/>
    <cellStyle name="GenJourDes" xfId="37" xr:uid="{00000000-0005-0000-0000-000024000000}"/>
    <cellStyle name="GenJourFoot" xfId="38" xr:uid="{00000000-0005-0000-0000-000025000000}"/>
    <cellStyle name="GenJourHead" xfId="39" xr:uid="{00000000-0005-0000-0000-000026000000}"/>
    <cellStyle name="Good" xfId="40" builtinId="26" customBuiltin="1"/>
    <cellStyle name="Heading 1" xfId="41" builtinId="16" customBuiltin="1"/>
    <cellStyle name="Heading 2" xfId="42" builtinId="17" customBuiltin="1"/>
    <cellStyle name="Heading 3" xfId="43" builtinId="18" customBuiltin="1"/>
    <cellStyle name="Heading 4" xfId="44" builtinId="19" customBuiltin="1"/>
    <cellStyle name="Input" xfId="45" builtinId="20" customBuiltin="1"/>
    <cellStyle name="LedgBody" xfId="46" xr:uid="{00000000-0005-0000-0000-00002D000000}"/>
    <cellStyle name="ledgerwkbk" xfId="47" xr:uid="{00000000-0005-0000-0000-00002E000000}"/>
    <cellStyle name="LedgGreen" xfId="48" xr:uid="{00000000-0005-0000-0000-00002F000000}"/>
    <cellStyle name="LedgHead" xfId="49" xr:uid="{00000000-0005-0000-0000-000030000000}"/>
    <cellStyle name="LedgSide" xfId="50" xr:uid="{00000000-0005-0000-0000-000031000000}"/>
    <cellStyle name="LedgYellow" xfId="51" xr:uid="{00000000-0005-0000-0000-000032000000}"/>
    <cellStyle name="Linked Cell" xfId="52" builtinId="24" customBuiltin="1"/>
    <cellStyle name="Neutral" xfId="53" builtinId="28" customBuiltin="1"/>
    <cellStyle name="Normal" xfId="0" builtinId="0"/>
    <cellStyle name="Note" xfId="54" builtinId="10" customBuiltin="1"/>
    <cellStyle name="Output" xfId="55" builtinId="21" customBuiltin="1"/>
    <cellStyle name="POA" xfId="56" xr:uid="{00000000-0005-0000-0000-000038000000}"/>
    <cellStyle name="POAanswer" xfId="57" xr:uid="{00000000-0005-0000-0000-000039000000}"/>
    <cellStyle name="POAhead" xfId="58" xr:uid="{00000000-0005-0000-0000-00003A000000}"/>
    <cellStyle name="Title" xfId="59" builtinId="15" customBuiltin="1"/>
    <cellStyle name="Total" xfId="60" builtinId="25" customBuiltin="1"/>
    <cellStyle name="trialbody" xfId="61" xr:uid="{00000000-0005-0000-0000-00003D000000}"/>
    <cellStyle name="trialhead" xfId="62" xr:uid="{00000000-0005-0000-0000-00003E000000}"/>
    <cellStyle name="Warning Text" xfId="6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
  <sheetViews>
    <sheetView showGridLines="0" tabSelected="1" zoomScaleNormal="100" workbookViewId="0">
      <selection sqref="A1:H1"/>
    </sheetView>
  </sheetViews>
  <sheetFormatPr baseColWidth="10" defaultColWidth="8.83203125" defaultRowHeight="14"/>
  <cols>
    <col min="1" max="1" width="1.1640625" style="2" customWidth="1"/>
    <col min="2" max="2" width="26" style="2" customWidth="1"/>
    <col min="3" max="3" width="14.5" style="2" customWidth="1"/>
    <col min="4" max="4" width="1.83203125" style="2" customWidth="1"/>
    <col min="5" max="5" width="14.5" style="2" customWidth="1"/>
    <col min="6" max="6" width="1.83203125" style="2" customWidth="1"/>
    <col min="7" max="7" width="14.5" style="2" customWidth="1"/>
    <col min="8" max="8" width="7.5" style="2" customWidth="1"/>
    <col min="9" max="9" width="0.5" style="2" customWidth="1"/>
    <col min="10" max="16384" width="8.83203125" style="2"/>
  </cols>
  <sheetData>
    <row r="1" spans="1:8" ht="100.5" customHeight="1">
      <c r="A1" s="1" t="s">
        <v>6</v>
      </c>
      <c r="B1" s="1"/>
      <c r="C1" s="1"/>
      <c r="D1" s="1"/>
      <c r="E1" s="1"/>
      <c r="F1" s="1"/>
      <c r="G1" s="1"/>
      <c r="H1" s="1"/>
    </row>
    <row r="2" spans="1:8" ht="33.75" customHeight="1">
      <c r="A2" s="3"/>
      <c r="B2" s="3"/>
      <c r="C2" s="4" t="s">
        <v>1</v>
      </c>
      <c r="D2" s="5"/>
      <c r="E2" s="4" t="s">
        <v>2</v>
      </c>
      <c r="F2" s="6"/>
      <c r="G2" s="4" t="s">
        <v>9</v>
      </c>
    </row>
    <row r="3" spans="1:8" ht="9" customHeight="1">
      <c r="A3" s="3"/>
      <c r="B3" s="3"/>
      <c r="C3" s="7"/>
      <c r="D3" s="8"/>
      <c r="E3" s="7"/>
    </row>
    <row r="4" spans="1:8" ht="18" customHeight="1">
      <c r="A4" s="3"/>
      <c r="B4" s="3" t="s">
        <v>0</v>
      </c>
      <c r="C4" s="9">
        <v>450000</v>
      </c>
      <c r="D4" s="9"/>
      <c r="E4" s="9">
        <v>60000</v>
      </c>
      <c r="G4" s="6"/>
    </row>
    <row r="5" spans="1:8" ht="18" customHeight="1">
      <c r="A5" s="3"/>
      <c r="B5" s="3" t="s">
        <v>10</v>
      </c>
      <c r="C5" s="10">
        <v>400000</v>
      </c>
      <c r="D5" s="10"/>
      <c r="E5" s="10">
        <v>185000</v>
      </c>
      <c r="G5" s="6"/>
    </row>
    <row r="6" spans="1:8" ht="18" customHeight="1">
      <c r="A6" s="3"/>
      <c r="B6" s="3" t="s">
        <v>3</v>
      </c>
      <c r="C6" s="10">
        <v>1250000</v>
      </c>
      <c r="D6" s="10"/>
      <c r="E6" s="10">
        <v>125000</v>
      </c>
      <c r="G6" s="6"/>
    </row>
    <row r="7" spans="1:8" ht="18" customHeight="1">
      <c r="A7" s="3"/>
      <c r="B7" s="3" t="s">
        <v>5</v>
      </c>
      <c r="C7" s="10">
        <v>2000000</v>
      </c>
      <c r="D7" s="10"/>
      <c r="E7" s="10">
        <v>0</v>
      </c>
      <c r="G7" s="6"/>
    </row>
    <row r="8" spans="1:8" ht="18" customHeight="1">
      <c r="A8" s="3"/>
      <c r="B8" s="3" t="s">
        <v>4</v>
      </c>
      <c r="C8" s="10">
        <v>850000</v>
      </c>
      <c r="D8" s="10"/>
      <c r="E8" s="10">
        <v>380000</v>
      </c>
      <c r="G8" s="6"/>
    </row>
    <row r="9" spans="1:8" ht="18" customHeight="1">
      <c r="A9" s="3"/>
      <c r="B9" s="3" t="s">
        <v>8</v>
      </c>
      <c r="C9" s="11">
        <v>1300000</v>
      </c>
      <c r="D9" s="10"/>
      <c r="E9" s="11">
        <v>1700000</v>
      </c>
      <c r="G9" s="12">
        <v>0</v>
      </c>
    </row>
    <row r="10" spans="1:8" ht="18" customHeight="1">
      <c r="A10" s="3"/>
      <c r="B10" s="3"/>
      <c r="C10" s="13">
        <f>SUM(C4:C9)</f>
        <v>6250000</v>
      </c>
      <c r="D10" s="10"/>
      <c r="E10" s="13">
        <f>SUM(E4:E9)</f>
        <v>2450000</v>
      </c>
      <c r="G10" s="13">
        <v>0</v>
      </c>
    </row>
    <row r="11" spans="1:8" ht="18" customHeight="1">
      <c r="A11" s="3"/>
      <c r="B11" s="3"/>
      <c r="C11" s="13"/>
      <c r="D11" s="10"/>
      <c r="E11" s="13"/>
      <c r="G11" s="14"/>
    </row>
    <row r="12" spans="1:8" ht="18" customHeight="1">
      <c r="A12" s="3"/>
      <c r="B12" s="3" t="s">
        <v>11</v>
      </c>
      <c r="C12" s="9">
        <v>760000</v>
      </c>
      <c r="D12" s="10"/>
      <c r="E12" s="9">
        <v>150000</v>
      </c>
      <c r="F12" s="15"/>
      <c r="G12" s="10"/>
    </row>
    <row r="13" spans="1:8" ht="18" customHeight="1">
      <c r="A13" s="3"/>
      <c r="B13" s="3" t="s">
        <v>12</v>
      </c>
      <c r="C13" s="10">
        <v>2400000</v>
      </c>
      <c r="D13" s="10"/>
      <c r="E13" s="10">
        <v>300000</v>
      </c>
      <c r="F13" s="15"/>
      <c r="G13" s="10"/>
    </row>
    <row r="14" spans="1:8" ht="18" customHeight="1">
      <c r="A14" s="3"/>
      <c r="B14" s="3" t="s">
        <v>13</v>
      </c>
      <c r="C14" s="10">
        <v>500000</v>
      </c>
      <c r="D14" s="10"/>
      <c r="E14" s="10">
        <v>400000</v>
      </c>
      <c r="F14" s="15"/>
      <c r="G14" s="10"/>
    </row>
    <row r="15" spans="1:8" ht="18" customHeight="1">
      <c r="A15" s="3"/>
      <c r="B15" s="3" t="s">
        <v>14</v>
      </c>
      <c r="C15" s="11">
        <v>2590000</v>
      </c>
      <c r="D15" s="10"/>
      <c r="E15" s="11">
        <v>1600000</v>
      </c>
      <c r="F15" s="15"/>
      <c r="G15" s="12">
        <v>0</v>
      </c>
    </row>
    <row r="16" spans="1:8" ht="18" customHeight="1">
      <c r="A16" s="3"/>
      <c r="B16" s="3"/>
      <c r="C16" s="13">
        <f>SUM(C12:C15)</f>
        <v>6250000</v>
      </c>
      <c r="D16" s="10"/>
      <c r="E16" s="13">
        <f>SUM(E12:E15)</f>
        <v>2450000</v>
      </c>
      <c r="F16" s="15"/>
      <c r="G16" s="13">
        <v>0</v>
      </c>
    </row>
    <row r="17" spans="1:8" ht="19.5" customHeight="1">
      <c r="A17" s="16"/>
      <c r="B17" s="16"/>
      <c r="C17" s="17"/>
      <c r="D17" s="17"/>
      <c r="E17" s="17"/>
      <c r="G17" s="6"/>
    </row>
    <row r="18" spans="1:8" ht="36.75" customHeight="1">
      <c r="A18" s="1" t="s">
        <v>7</v>
      </c>
      <c r="B18" s="1"/>
      <c r="C18" s="1"/>
      <c r="D18" s="1"/>
      <c r="E18" s="1"/>
      <c r="F18" s="1"/>
      <c r="G18" s="1"/>
      <c r="H18" s="1"/>
    </row>
  </sheetData>
  <mergeCells count="2">
    <mergeCell ref="A1:H1"/>
    <mergeCell ref="A18:H18"/>
  </mergeCells>
  <phoneticPr fontId="2" type="noConversion"/>
  <pageMargins left="0.75" right="0.75" top="1.75" bottom="1" header="0.75" footer="0.5"/>
  <pageSetup orientation="portrait"/>
  <headerFooter alignWithMargins="0">
    <oddHeader>&amp;R&amp;"Myriad Web Pro,Bold"&amp;20B-09.09</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7"/>
  <sheetViews>
    <sheetView showGridLines="0" zoomScaleNormal="100" workbookViewId="0">
      <selection sqref="A1:H1"/>
    </sheetView>
  </sheetViews>
  <sheetFormatPr baseColWidth="10" defaultColWidth="8.83203125" defaultRowHeight="14"/>
  <cols>
    <col min="1" max="1" width="1.1640625" style="2" customWidth="1"/>
    <col min="2" max="2" width="26" style="2" customWidth="1"/>
    <col min="3" max="3" width="14.5" style="2" customWidth="1"/>
    <col min="4" max="4" width="1.83203125" style="2" customWidth="1"/>
    <col min="5" max="5" width="14.5" style="2" customWidth="1"/>
    <col min="6" max="6" width="1.83203125" style="2" customWidth="1"/>
    <col min="7" max="7" width="14.5" style="2" customWidth="1"/>
    <col min="8" max="8" width="7.5" style="2" customWidth="1"/>
    <col min="9" max="9" width="0.5" style="2" customWidth="1"/>
    <col min="10" max="16384" width="8.83203125" style="2"/>
  </cols>
  <sheetData>
    <row r="1" spans="1:8" ht="14.25" customHeight="1">
      <c r="A1" s="18"/>
      <c r="B1" s="18"/>
      <c r="C1" s="18"/>
      <c r="D1" s="18"/>
      <c r="E1" s="18"/>
      <c r="F1" s="18"/>
      <c r="G1" s="18"/>
      <c r="H1" s="18"/>
    </row>
    <row r="2" spans="1:8" ht="33.75" customHeight="1">
      <c r="A2" s="3"/>
      <c r="B2" s="3"/>
      <c r="C2" s="4" t="s">
        <v>1</v>
      </c>
      <c r="D2" s="5"/>
      <c r="E2" s="4" t="s">
        <v>2</v>
      </c>
      <c r="F2" s="6"/>
      <c r="G2" s="19" t="s">
        <v>9</v>
      </c>
    </row>
    <row r="3" spans="1:8" ht="9" customHeight="1">
      <c r="A3" s="3"/>
      <c r="B3" s="3"/>
      <c r="C3" s="7"/>
      <c r="D3" s="8"/>
      <c r="E3" s="7"/>
      <c r="G3" s="20"/>
    </row>
    <row r="4" spans="1:8" ht="18" customHeight="1">
      <c r="A4" s="3"/>
      <c r="B4" s="3" t="s">
        <v>0</v>
      </c>
      <c r="C4" s="9">
        <v>450000</v>
      </c>
      <c r="D4" s="9"/>
      <c r="E4" s="9">
        <v>60000</v>
      </c>
      <c r="F4" s="15"/>
      <c r="G4" s="21">
        <v>0</v>
      </c>
    </row>
    <row r="5" spans="1:8" ht="18" customHeight="1">
      <c r="A5" s="3"/>
      <c r="B5" s="3" t="s">
        <v>10</v>
      </c>
      <c r="C5" s="10">
        <v>400000</v>
      </c>
      <c r="D5" s="10"/>
      <c r="E5" s="10">
        <v>185000</v>
      </c>
      <c r="F5" s="10"/>
      <c r="G5" s="22">
        <v>0</v>
      </c>
    </row>
    <row r="6" spans="1:8" ht="18" customHeight="1">
      <c r="A6" s="3"/>
      <c r="B6" s="3" t="s">
        <v>3</v>
      </c>
      <c r="C6" s="10">
        <v>1250000</v>
      </c>
      <c r="D6" s="10"/>
      <c r="E6" s="10">
        <v>125000</v>
      </c>
      <c r="F6" s="10"/>
      <c r="G6" s="22">
        <v>0</v>
      </c>
    </row>
    <row r="7" spans="1:8" ht="18" customHeight="1">
      <c r="A7" s="3"/>
      <c r="B7" s="3" t="s">
        <v>5</v>
      </c>
      <c r="C7" s="10">
        <v>2000000</v>
      </c>
      <c r="D7" s="10"/>
      <c r="E7" s="10">
        <v>0</v>
      </c>
      <c r="F7" s="10"/>
      <c r="G7" s="22">
        <v>0</v>
      </c>
    </row>
    <row r="8" spans="1:8" ht="18" customHeight="1">
      <c r="A8" s="3"/>
      <c r="B8" s="3" t="s">
        <v>4</v>
      </c>
      <c r="C8" s="10">
        <v>850000</v>
      </c>
      <c r="D8" s="10"/>
      <c r="E8" s="10">
        <v>380000</v>
      </c>
      <c r="F8" s="10"/>
      <c r="G8" s="22">
        <v>0</v>
      </c>
    </row>
    <row r="9" spans="1:8" ht="18" customHeight="1">
      <c r="A9" s="3"/>
      <c r="B9" s="3" t="s">
        <v>8</v>
      </c>
      <c r="C9" s="11">
        <v>1300000</v>
      </c>
      <c r="D9" s="10"/>
      <c r="E9" s="11">
        <v>1700000</v>
      </c>
      <c r="F9" s="15"/>
      <c r="G9" s="23">
        <v>0</v>
      </c>
    </row>
    <row r="10" spans="1:8" ht="18" customHeight="1">
      <c r="A10" s="3"/>
      <c r="B10" s="3"/>
      <c r="C10" s="13">
        <f>SUM(C4:C9)</f>
        <v>6250000</v>
      </c>
      <c r="D10" s="10"/>
      <c r="E10" s="13">
        <f>SUM(E4:E9)</f>
        <v>2450000</v>
      </c>
      <c r="F10" s="15"/>
      <c r="G10" s="24">
        <f>SUM(G4:G9)</f>
        <v>0</v>
      </c>
    </row>
    <row r="11" spans="1:8" ht="18" customHeight="1">
      <c r="A11" s="3"/>
      <c r="B11" s="3"/>
      <c r="C11" s="10"/>
      <c r="D11" s="10"/>
      <c r="E11" s="10"/>
      <c r="F11" s="15"/>
      <c r="G11" s="22"/>
    </row>
    <row r="12" spans="1:8" ht="18" customHeight="1">
      <c r="A12" s="3"/>
      <c r="B12" s="3" t="s">
        <v>11</v>
      </c>
      <c r="C12" s="9">
        <v>760000</v>
      </c>
      <c r="D12" s="10"/>
      <c r="E12" s="9">
        <v>150000</v>
      </c>
      <c r="F12" s="15"/>
      <c r="G12" s="21">
        <v>0</v>
      </c>
    </row>
    <row r="13" spans="1:8" ht="18" customHeight="1">
      <c r="A13" s="3"/>
      <c r="B13" s="3" t="s">
        <v>12</v>
      </c>
      <c r="C13" s="10">
        <v>2400000</v>
      </c>
      <c r="D13" s="10"/>
      <c r="E13" s="10">
        <v>300000</v>
      </c>
      <c r="F13" s="15"/>
      <c r="G13" s="22">
        <v>0</v>
      </c>
    </row>
    <row r="14" spans="1:8" ht="18" customHeight="1">
      <c r="A14" s="3"/>
      <c r="B14" s="3" t="s">
        <v>13</v>
      </c>
      <c r="C14" s="10">
        <v>500000</v>
      </c>
      <c r="D14" s="10"/>
      <c r="E14" s="10">
        <v>400000</v>
      </c>
      <c r="F14" s="15"/>
      <c r="G14" s="22">
        <v>0</v>
      </c>
    </row>
    <row r="15" spans="1:8" ht="18" customHeight="1">
      <c r="A15" s="3"/>
      <c r="B15" s="3" t="s">
        <v>14</v>
      </c>
      <c r="C15" s="11">
        <v>2590000</v>
      </c>
      <c r="D15" s="10"/>
      <c r="E15" s="11">
        <v>1600000</v>
      </c>
      <c r="F15" s="15"/>
      <c r="G15" s="23">
        <v>0</v>
      </c>
    </row>
    <row r="16" spans="1:8" ht="18" customHeight="1">
      <c r="A16" s="3"/>
      <c r="B16" s="3"/>
      <c r="C16" s="13">
        <f>SUM(C12:C15)</f>
        <v>6250000</v>
      </c>
      <c r="D16" s="10"/>
      <c r="E16" s="13">
        <f>SUM(E12:E15)</f>
        <v>2450000</v>
      </c>
      <c r="F16" s="15"/>
      <c r="G16" s="24">
        <f>SUM(G12:G15)</f>
        <v>0</v>
      </c>
    </row>
    <row r="17" spans="1:5" ht="19.5" customHeight="1">
      <c r="A17" s="16"/>
      <c r="B17" s="16"/>
      <c r="C17" s="17"/>
      <c r="D17" s="17"/>
      <c r="E17" s="17"/>
    </row>
  </sheetData>
  <mergeCells count="1">
    <mergeCell ref="A1:H1"/>
  </mergeCells>
  <phoneticPr fontId="2" type="noConversion"/>
  <pageMargins left="0.75" right="0.75" top="1.75" bottom="1" header="0.75" footer="0.5"/>
  <pageSetup orientation="portrait"/>
  <headerFooter alignWithMargins="0">
    <oddHeader>&amp;L&amp;"Myriad Web Pro,Bold"&amp;12Name:
Date:                            Section: &amp;R&amp;"Myriad Web Pro,Bold"&amp;20B-09.09</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Problem</vt:lpstr>
      <vt:lpstr>Worksheet</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2013-02-26T20:57:00Z</cp:lastPrinted>
  <dcterms:created xsi:type="dcterms:W3CDTF">2007-01-29T16:43:50Z</dcterms:created>
  <dcterms:modified xsi:type="dcterms:W3CDTF">2020-06-12T15:24:23Z</dcterms:modified>
</cp:coreProperties>
</file>